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RESTAURATION\DAF_2024_001881 Armement Concarneau\2 - DCE\DCE\DCE WORD\RC_DAF_2024_001881\"/>
    </mc:Choice>
  </mc:AlternateContent>
  <bookViews>
    <workbookView xWindow="0" yWindow="0" windowWidth="28800" windowHeight="11700"/>
  </bookViews>
  <sheets>
    <sheet name="Annexe 8 - DQE DAF_2024_00188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J31" i="1" s="1"/>
  <c r="H30" i="1"/>
  <c r="J30" i="1" s="1"/>
  <c r="H26" i="1"/>
  <c r="J26" i="1" s="1"/>
  <c r="H25" i="1"/>
  <c r="J25" i="1" s="1"/>
  <c r="H24" i="1"/>
  <c r="J24" i="1" s="1"/>
  <c r="J32" i="1" l="1"/>
  <c r="H32" i="1"/>
  <c r="H8" i="1" l="1"/>
  <c r="J8" i="1" l="1"/>
  <c r="H9" i="1"/>
  <c r="J9" i="1" l="1"/>
  <c r="H10" i="1"/>
  <c r="J10" i="1" l="1"/>
  <c r="H15" i="1"/>
  <c r="J15" i="1" s="1"/>
  <c r="H14" i="1"/>
  <c r="J14" i="1" l="1"/>
  <c r="J16" i="1" s="1"/>
  <c r="J37" i="1" s="1"/>
  <c r="H16" i="1"/>
  <c r="H37" i="1" s="1"/>
</calcChain>
</file>

<file path=xl/sharedStrings.xml><?xml version="1.0" encoding="utf-8"?>
<sst xmlns="http://schemas.openxmlformats.org/spreadsheetml/2006/main" count="55" uniqueCount="24">
  <si>
    <t>N°</t>
  </si>
  <si>
    <t>Désignation de la prestation</t>
  </si>
  <si>
    <t>Prix unitaire en euros HT (€)</t>
  </si>
  <si>
    <t>Taux de TVA (en %)</t>
  </si>
  <si>
    <t>Prix Total en € HT
(Quantité x Prix Unitaire)</t>
  </si>
  <si>
    <t>Prix Total en € TTC
(Quantité x Prix Unitaire)</t>
  </si>
  <si>
    <t>Diner du lundi au vendredi</t>
  </si>
  <si>
    <t>Diner samedi, dimanche et jour férié</t>
  </si>
  <si>
    <t>Nombre de personnes</t>
  </si>
  <si>
    <t>Nombre de chambre</t>
  </si>
  <si>
    <t>Séjour d'une nuitée - configuration B</t>
  </si>
  <si>
    <t>Nombre de nuitées, forfait nuitées / Chambre</t>
  </si>
  <si>
    <t>Nombre de repas / personnes</t>
  </si>
  <si>
    <t>PRESTATION RESTAURATION DU SOIR</t>
  </si>
  <si>
    <t>PRESTATION HEBERGEMENT ET RESTAURATION DU MATIN</t>
  </si>
  <si>
    <t>Séjour de 4 nuitées (forfait) - Configuration A</t>
  </si>
  <si>
    <t>Séjour de 4 nuitées (forfait)- Configuration B</t>
  </si>
  <si>
    <t>DETAIL QUANTITATIF ESTIMATIF (DQE)
ANNEXE 8 du RC n°DAF_2024_001881</t>
  </si>
  <si>
    <t>I - Tarifs basse saison (du 1er octobre au 30 avril)</t>
  </si>
  <si>
    <t>II - Tarifs haute saison (du 1er mai au 30 septembre)</t>
  </si>
  <si>
    <t>TOTAL</t>
  </si>
  <si>
    <t>TOTAL GENERAL (basse et haute saison)</t>
  </si>
  <si>
    <t>Prix Total en € HT</t>
  </si>
  <si>
    <t>Prix Total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</si>
</sst>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8" x14ac:knownFonts="1">
    <font>
      <sz val="11"/>
      <color theme="1"/>
      <name val="Calibri"/>
      <family val="2"/>
      <scheme val="minor"/>
    </font>
    <font>
      <u/>
      <sz val="11"/>
      <color theme="1"/>
      <name val="Marianne"/>
      <family val="3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 Black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2F7F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8E5"/>
        <bgColor indexed="64"/>
      </patternFill>
    </fill>
    <fill>
      <gradientFill degree="90">
        <stop position="0">
          <color theme="5" tint="0.59999389629810485"/>
        </stop>
        <stop position="1">
          <color rgb="FFF5F9FD"/>
        </stop>
      </gradientFill>
    </fill>
    <fill>
      <gradientFill degree="270">
        <stop position="0">
          <color theme="5" tint="0.59999389629810485"/>
        </stop>
        <stop position="1">
          <color theme="7" tint="0.59999389629810485"/>
        </stop>
      </gradientFill>
    </fill>
    <fill>
      <gradientFill degree="90">
        <stop position="0">
          <color theme="5" tint="0.59999389629810485"/>
        </stop>
        <stop position="1">
          <color theme="7" tint="0.59999389629810485"/>
        </stop>
      </gradientFill>
    </fill>
    <fill>
      <gradientFill degree="90">
        <stop position="0">
          <color rgb="FFFFF7DD"/>
        </stop>
        <stop position="1">
          <color rgb="FFF4F9F1"/>
        </stop>
      </gradient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left" vertical="center" wrapText="1"/>
    </xf>
    <xf numFmtId="1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" fontId="0" fillId="4" borderId="14" xfId="0" applyNumberFormat="1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" fontId="0" fillId="4" borderId="16" xfId="0" applyNumberForma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164" fontId="0" fillId="4" borderId="16" xfId="0" applyNumberForma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6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0" borderId="0" xfId="0" applyFill="1"/>
    <xf numFmtId="2" fontId="6" fillId="5" borderId="14" xfId="0" applyNumberFormat="1" applyFont="1" applyFill="1" applyBorder="1" applyAlignment="1">
      <alignment horizontal="center" vertical="center" wrapText="1"/>
    </xf>
    <xf numFmtId="2" fontId="6" fillId="5" borderId="14" xfId="0" applyNumberFormat="1" applyFont="1" applyFill="1" applyBorder="1" applyAlignment="1">
      <alignment vertical="center" wrapText="1"/>
    </xf>
    <xf numFmtId="2" fontId="6" fillId="5" borderId="15" xfId="0" applyNumberFormat="1" applyFont="1" applyFill="1" applyBorder="1" applyAlignment="1">
      <alignment horizontal="center" vertical="center" wrapText="1"/>
    </xf>
    <xf numFmtId="164" fontId="0" fillId="4" borderId="17" xfId="0" applyNumberForma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2" fontId="6" fillId="6" borderId="14" xfId="0" applyNumberFormat="1" applyFont="1" applyFill="1" applyBorder="1" applyAlignment="1">
      <alignment horizontal="center" vertical="center" wrapText="1"/>
    </xf>
    <xf numFmtId="2" fontId="6" fillId="6" borderId="15" xfId="0" applyNumberFormat="1" applyFont="1" applyFill="1" applyBorder="1" applyAlignment="1">
      <alignment horizontal="center" vertical="center" wrapText="1"/>
    </xf>
    <xf numFmtId="10" fontId="6" fillId="6" borderId="14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2" fontId="6" fillId="8" borderId="14" xfId="0" applyNumberFormat="1" applyFont="1" applyFill="1" applyBorder="1" applyAlignment="1">
      <alignment horizontal="center" vertical="center" wrapText="1"/>
    </xf>
    <xf numFmtId="2" fontId="6" fillId="8" borderId="14" xfId="0" applyNumberFormat="1" applyFont="1" applyFill="1" applyBorder="1" applyAlignment="1">
      <alignment vertical="center" wrapText="1"/>
    </xf>
    <xf numFmtId="2" fontId="6" fillId="8" borderId="15" xfId="0" applyNumberFormat="1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 applyProtection="1">
      <alignment horizontal="center" vertical="center"/>
      <protection locked="0"/>
    </xf>
    <xf numFmtId="164" fontId="0" fillId="3" borderId="14" xfId="0" applyNumberFormat="1" applyFill="1" applyBorder="1" applyAlignment="1" applyProtection="1">
      <alignment horizontal="center" vertical="center"/>
      <protection locked="0"/>
    </xf>
    <xf numFmtId="10" fontId="0" fillId="0" borderId="2" xfId="0" applyNumberFormat="1" applyBorder="1" applyAlignment="1" applyProtection="1">
      <alignment horizontal="center" vertical="center"/>
      <protection locked="0"/>
    </xf>
    <xf numFmtId="10" fontId="0" fillId="0" borderId="14" xfId="0" applyNumberFormat="1" applyBorder="1" applyAlignment="1" applyProtection="1">
      <alignment horizontal="center" vertical="center"/>
      <protection locked="0"/>
    </xf>
    <xf numFmtId="10" fontId="0" fillId="0" borderId="16" xfId="0" applyNumberFormat="1" applyBorder="1" applyAlignment="1" applyProtection="1">
      <alignment horizontal="center" vertical="center"/>
      <protection locked="0"/>
    </xf>
    <xf numFmtId="0" fontId="2" fillId="6" borderId="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left" vertical="center" wrapText="1"/>
    </xf>
    <xf numFmtId="0" fontId="2" fillId="8" borderId="6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F9F1"/>
      <color rgb="FFFFF7DD"/>
      <color rgb="FFF2F7FC"/>
      <color rgb="FFF5F9FD"/>
      <color rgb="FFFFF8E5"/>
      <color rgb="FFFFE38B"/>
      <color rgb="FFFFFFFF"/>
      <color rgb="FFE6F0FA"/>
      <color rgb="FFEDF0F3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workbookViewId="0">
      <selection activeCell="L3" sqref="L3"/>
    </sheetView>
  </sheetViews>
  <sheetFormatPr baseColWidth="10" defaultColWidth="0" defaultRowHeight="15" zeroHeight="1" x14ac:dyDescent="0.25"/>
  <cols>
    <col min="1" max="1" width="11.42578125" customWidth="1"/>
    <col min="2" max="2" width="11.42578125" style="19" customWidth="1"/>
    <col min="3" max="3" width="11.42578125" customWidth="1"/>
    <col min="4" max="4" width="43.5703125" customWidth="1"/>
    <col min="5" max="5" width="15.7109375" customWidth="1"/>
    <col min="6" max="6" width="12.42578125" customWidth="1"/>
    <col min="7" max="7" width="19.5703125" customWidth="1"/>
    <col min="8" max="8" width="20.7109375" customWidth="1"/>
    <col min="9" max="9" width="12.42578125" customWidth="1"/>
    <col min="10" max="10" width="20.7109375" customWidth="1"/>
    <col min="11" max="12" width="11.42578125" style="19" customWidth="1"/>
    <col min="13" max="14" width="11.42578125" style="24" hidden="1" customWidth="1"/>
    <col min="15" max="22" width="0" hidden="1" customWidth="1"/>
    <col min="23" max="16384" width="11.42578125" hidden="1"/>
  </cols>
  <sheetData>
    <row r="1" spans="1:10" ht="15.75" thickBot="1" x14ac:dyDescent="0.3">
      <c r="A1" s="19"/>
      <c r="C1" s="19"/>
      <c r="D1" s="19"/>
      <c r="E1" s="19"/>
      <c r="F1" s="19"/>
      <c r="G1" s="19"/>
      <c r="H1" s="19"/>
      <c r="I1" s="19"/>
      <c r="J1" s="19"/>
    </row>
    <row r="2" spans="1:10" ht="101.25" customHeight="1" thickBot="1" x14ac:dyDescent="0.3">
      <c r="A2" s="19"/>
      <c r="C2" s="49" t="s">
        <v>17</v>
      </c>
      <c r="D2" s="50"/>
      <c r="E2" s="50"/>
      <c r="F2" s="50"/>
      <c r="G2" s="50"/>
      <c r="H2" s="50"/>
      <c r="I2" s="50"/>
      <c r="J2" s="51"/>
    </row>
    <row r="3" spans="1:10" ht="45" customHeight="1" thickBot="1" x14ac:dyDescent="0.3">
      <c r="A3" s="19"/>
      <c r="C3" s="20"/>
      <c r="D3" s="20"/>
      <c r="E3" s="20"/>
      <c r="F3" s="20"/>
      <c r="G3" s="20"/>
      <c r="H3" s="20"/>
      <c r="I3" s="20"/>
      <c r="J3" s="20"/>
    </row>
    <row r="4" spans="1:10" ht="24.75" customHeight="1" thickBot="1" x14ac:dyDescent="0.3">
      <c r="A4" s="19"/>
      <c r="C4" s="60" t="s">
        <v>18</v>
      </c>
      <c r="D4" s="61"/>
      <c r="E4" s="61"/>
      <c r="F4" s="61"/>
      <c r="G4" s="61"/>
      <c r="H4" s="61"/>
      <c r="I4" s="61"/>
      <c r="J4" s="62"/>
    </row>
    <row r="5" spans="1:10" ht="6" customHeight="1" thickBot="1" x14ac:dyDescent="0.3">
      <c r="A5" s="19"/>
      <c r="C5" s="20"/>
      <c r="D5" s="20"/>
      <c r="E5" s="20"/>
      <c r="F5" s="20"/>
      <c r="G5" s="20"/>
      <c r="H5" s="20"/>
      <c r="I5" s="20"/>
      <c r="J5" s="20"/>
    </row>
    <row r="6" spans="1:10" ht="27" customHeight="1" x14ac:dyDescent="0.25">
      <c r="A6" s="19"/>
      <c r="C6" s="54" t="s">
        <v>14</v>
      </c>
      <c r="D6" s="55"/>
      <c r="E6" s="55"/>
      <c r="F6" s="55"/>
      <c r="G6" s="55"/>
      <c r="H6" s="55"/>
      <c r="I6" s="55"/>
      <c r="J6" s="56"/>
    </row>
    <row r="7" spans="1:10" ht="45" customHeight="1" x14ac:dyDescent="0.25">
      <c r="A7" s="19"/>
      <c r="C7" s="35" t="s">
        <v>0</v>
      </c>
      <c r="D7" s="36" t="s">
        <v>1</v>
      </c>
      <c r="E7" s="36" t="s">
        <v>2</v>
      </c>
      <c r="F7" s="36" t="s">
        <v>9</v>
      </c>
      <c r="G7" s="36" t="s">
        <v>11</v>
      </c>
      <c r="H7" s="36" t="s">
        <v>4</v>
      </c>
      <c r="I7" s="36" t="s">
        <v>3</v>
      </c>
      <c r="J7" s="37" t="s">
        <v>5</v>
      </c>
    </row>
    <row r="8" spans="1:10" ht="48.75" customHeight="1" x14ac:dyDescent="0.25">
      <c r="A8" s="19"/>
      <c r="C8" s="1">
        <v>1</v>
      </c>
      <c r="D8" s="2" t="s">
        <v>15</v>
      </c>
      <c r="E8" s="44"/>
      <c r="F8" s="5">
        <v>4</v>
      </c>
      <c r="G8" s="6">
        <v>4</v>
      </c>
      <c r="H8" s="7">
        <f>(G8*F8)*E8</f>
        <v>0</v>
      </c>
      <c r="I8" s="46"/>
      <c r="J8" s="11">
        <f>H8+(H8*I8)</f>
        <v>0</v>
      </c>
    </row>
    <row r="9" spans="1:10" ht="48.75" customHeight="1" x14ac:dyDescent="0.25">
      <c r="A9" s="19"/>
      <c r="C9" s="1">
        <v>2</v>
      </c>
      <c r="D9" s="2" t="s">
        <v>16</v>
      </c>
      <c r="E9" s="44"/>
      <c r="F9" s="5">
        <v>6</v>
      </c>
      <c r="G9" s="6">
        <v>4</v>
      </c>
      <c r="H9" s="7">
        <f>(G9*F9)*E9</f>
        <v>0</v>
      </c>
      <c r="I9" s="46"/>
      <c r="J9" s="11">
        <f>H9+(H9*I9)</f>
        <v>0</v>
      </c>
    </row>
    <row r="10" spans="1:10" ht="48.75" customHeight="1" thickBot="1" x14ac:dyDescent="0.3">
      <c r="A10" s="19"/>
      <c r="C10" s="3">
        <v>3</v>
      </c>
      <c r="D10" s="4" t="s">
        <v>10</v>
      </c>
      <c r="E10" s="45"/>
      <c r="F10" s="8">
        <v>2</v>
      </c>
      <c r="G10" s="9">
        <v>12</v>
      </c>
      <c r="H10" s="10">
        <f>(G10*F10)*E10</f>
        <v>0</v>
      </c>
      <c r="I10" s="47"/>
      <c r="J10" s="12">
        <f t="shared" ref="J10:J14" si="0">H10+(H10*I10)</f>
        <v>0</v>
      </c>
    </row>
    <row r="11" spans="1:10" ht="6" customHeight="1" thickBot="1" x14ac:dyDescent="0.3">
      <c r="A11" s="19"/>
      <c r="C11" s="19"/>
      <c r="D11" s="19"/>
      <c r="E11" s="19"/>
      <c r="F11" s="19"/>
      <c r="G11" s="19"/>
      <c r="H11" s="19"/>
      <c r="I11" s="19"/>
      <c r="J11" s="19"/>
    </row>
    <row r="12" spans="1:10" ht="29.25" customHeight="1" thickBot="1" x14ac:dyDescent="0.3">
      <c r="A12" s="19"/>
      <c r="C12" s="57" t="s">
        <v>13</v>
      </c>
      <c r="D12" s="58"/>
      <c r="E12" s="58"/>
      <c r="F12" s="58"/>
      <c r="G12" s="58"/>
      <c r="H12" s="58"/>
      <c r="I12" s="58"/>
      <c r="J12" s="59"/>
    </row>
    <row r="13" spans="1:10" ht="60" customHeight="1" x14ac:dyDescent="0.25">
      <c r="A13" s="19"/>
      <c r="C13" s="38" t="s">
        <v>0</v>
      </c>
      <c r="D13" s="39" t="s">
        <v>1</v>
      </c>
      <c r="E13" s="39" t="s">
        <v>2</v>
      </c>
      <c r="F13" s="39" t="s">
        <v>8</v>
      </c>
      <c r="G13" s="39" t="s">
        <v>12</v>
      </c>
      <c r="H13" s="39" t="s">
        <v>4</v>
      </c>
      <c r="I13" s="39" t="s">
        <v>3</v>
      </c>
      <c r="J13" s="40" t="s">
        <v>5</v>
      </c>
    </row>
    <row r="14" spans="1:10" ht="48.75" customHeight="1" x14ac:dyDescent="0.25">
      <c r="A14" s="19"/>
      <c r="C14" s="1">
        <v>4</v>
      </c>
      <c r="D14" s="2" t="s">
        <v>6</v>
      </c>
      <c r="E14" s="44"/>
      <c r="F14" s="5">
        <v>14</v>
      </c>
      <c r="G14" s="6">
        <v>16</v>
      </c>
      <c r="H14" s="7">
        <f>(G14*F14)*E14</f>
        <v>0</v>
      </c>
      <c r="I14" s="46"/>
      <c r="J14" s="11">
        <f t="shared" si="0"/>
        <v>0</v>
      </c>
    </row>
    <row r="15" spans="1:10" ht="48.75" customHeight="1" thickBot="1" x14ac:dyDescent="0.3">
      <c r="A15" s="19"/>
      <c r="C15" s="3">
        <v>5</v>
      </c>
      <c r="D15" s="4" t="s">
        <v>7</v>
      </c>
      <c r="E15" s="45"/>
      <c r="F15" s="13">
        <v>2</v>
      </c>
      <c r="G15" s="14">
        <v>12</v>
      </c>
      <c r="H15" s="15">
        <f>(G15*F15)*E15</f>
        <v>0</v>
      </c>
      <c r="I15" s="48"/>
      <c r="J15" s="28">
        <f>H15+(H15*I15)</f>
        <v>0</v>
      </c>
    </row>
    <row r="16" spans="1:10" ht="36" customHeight="1" thickBot="1" x14ac:dyDescent="0.3">
      <c r="A16" s="19"/>
      <c r="C16" s="19"/>
      <c r="D16" s="19"/>
      <c r="E16" s="19"/>
      <c r="F16" s="52" t="s">
        <v>20</v>
      </c>
      <c r="G16" s="53"/>
      <c r="H16" s="41">
        <f>SUM(H8:H10,H14:H15)</f>
        <v>0</v>
      </c>
      <c r="I16" s="42"/>
      <c r="J16" s="43">
        <f>SUM(J8:J10,J14:J15)</f>
        <v>0</v>
      </c>
    </row>
    <row r="17" spans="1:10" x14ac:dyDescent="0.25">
      <c r="A17" s="19"/>
      <c r="C17" s="19"/>
      <c r="D17" s="19"/>
      <c r="E17" s="19"/>
      <c r="F17" s="21"/>
      <c r="G17" s="21"/>
      <c r="H17" s="22"/>
      <c r="I17" s="22"/>
      <c r="J17" s="22"/>
    </row>
    <row r="18" spans="1:10" x14ac:dyDescent="0.25">
      <c r="A18" s="19"/>
      <c r="C18" s="19"/>
      <c r="D18" s="19"/>
      <c r="E18" s="19"/>
      <c r="F18" s="19"/>
      <c r="G18" s="19"/>
      <c r="H18" s="19"/>
      <c r="I18" s="19"/>
      <c r="J18" s="19"/>
    </row>
    <row r="19" spans="1:10" ht="15.75" thickBot="1" x14ac:dyDescent="0.3">
      <c r="A19" s="19"/>
      <c r="C19" s="23"/>
      <c r="D19" s="19"/>
      <c r="E19" s="19"/>
      <c r="F19" s="19"/>
      <c r="G19" s="19"/>
      <c r="H19" s="19"/>
      <c r="I19" s="19"/>
      <c r="J19" s="19"/>
    </row>
    <row r="20" spans="1:10" ht="24.75" customHeight="1" thickBot="1" x14ac:dyDescent="0.3">
      <c r="A20" s="19"/>
      <c r="C20" s="67" t="s">
        <v>19</v>
      </c>
      <c r="D20" s="68"/>
      <c r="E20" s="68"/>
      <c r="F20" s="68"/>
      <c r="G20" s="68"/>
      <c r="H20" s="68"/>
      <c r="I20" s="68"/>
      <c r="J20" s="69"/>
    </row>
    <row r="21" spans="1:10" ht="6" customHeight="1" thickBot="1" x14ac:dyDescent="0.3">
      <c r="A21" s="19"/>
      <c r="C21" s="20"/>
      <c r="D21" s="20"/>
      <c r="E21" s="20"/>
      <c r="F21" s="20"/>
      <c r="G21" s="20"/>
      <c r="H21" s="20"/>
      <c r="I21" s="20"/>
      <c r="J21" s="20"/>
    </row>
    <row r="22" spans="1:10" ht="27" customHeight="1" x14ac:dyDescent="0.25">
      <c r="A22" s="19"/>
      <c r="C22" s="70" t="s">
        <v>14</v>
      </c>
      <c r="D22" s="71"/>
      <c r="E22" s="71"/>
      <c r="F22" s="71"/>
      <c r="G22" s="71"/>
      <c r="H22" s="71"/>
      <c r="I22" s="71"/>
      <c r="J22" s="72"/>
    </row>
    <row r="23" spans="1:10" ht="45" customHeight="1" x14ac:dyDescent="0.25">
      <c r="A23" s="19"/>
      <c r="C23" s="16" t="s">
        <v>0</v>
      </c>
      <c r="D23" s="17" t="s">
        <v>1</v>
      </c>
      <c r="E23" s="17" t="s">
        <v>2</v>
      </c>
      <c r="F23" s="17" t="s">
        <v>9</v>
      </c>
      <c r="G23" s="17" t="s">
        <v>11</v>
      </c>
      <c r="H23" s="17" t="s">
        <v>4</v>
      </c>
      <c r="I23" s="17" t="s">
        <v>3</v>
      </c>
      <c r="J23" s="18" t="s">
        <v>5</v>
      </c>
    </row>
    <row r="24" spans="1:10" ht="48.75" customHeight="1" x14ac:dyDescent="0.25">
      <c r="A24" s="19"/>
      <c r="C24" s="1">
        <v>1</v>
      </c>
      <c r="D24" s="2" t="s">
        <v>15</v>
      </c>
      <c r="E24" s="44"/>
      <c r="F24" s="5">
        <v>2</v>
      </c>
      <c r="G24" s="6">
        <v>4</v>
      </c>
      <c r="H24" s="7">
        <f>(G24*F24)*E24</f>
        <v>0</v>
      </c>
      <c r="I24" s="46"/>
      <c r="J24" s="11">
        <f>H24+(H24*I24)</f>
        <v>0</v>
      </c>
    </row>
    <row r="25" spans="1:10" ht="48.75" customHeight="1" x14ac:dyDescent="0.25">
      <c r="A25" s="19"/>
      <c r="C25" s="1">
        <v>2</v>
      </c>
      <c r="D25" s="2" t="s">
        <v>16</v>
      </c>
      <c r="E25" s="44"/>
      <c r="F25" s="5">
        <v>3</v>
      </c>
      <c r="G25" s="6">
        <v>4</v>
      </c>
      <c r="H25" s="7">
        <f>(G25*F25)*E25</f>
        <v>0</v>
      </c>
      <c r="I25" s="46"/>
      <c r="J25" s="11">
        <f>H25+(H25*I25)</f>
        <v>0</v>
      </c>
    </row>
    <row r="26" spans="1:10" ht="48.75" customHeight="1" thickBot="1" x14ac:dyDescent="0.3">
      <c r="A26" s="19"/>
      <c r="C26" s="3">
        <v>3</v>
      </c>
      <c r="D26" s="4" t="s">
        <v>10</v>
      </c>
      <c r="E26" s="45"/>
      <c r="F26" s="8">
        <v>1</v>
      </c>
      <c r="G26" s="9">
        <v>12</v>
      </c>
      <c r="H26" s="10">
        <f>(G26*F26)*E26</f>
        <v>0</v>
      </c>
      <c r="I26" s="47"/>
      <c r="J26" s="12">
        <f t="shared" ref="J26" si="1">H26+(H26*I26)</f>
        <v>0</v>
      </c>
    </row>
    <row r="27" spans="1:10" ht="6" customHeight="1" thickBot="1" x14ac:dyDescent="0.3">
      <c r="A27" s="19"/>
      <c r="C27" s="19"/>
      <c r="D27" s="19"/>
      <c r="E27" s="19"/>
      <c r="F27" s="19"/>
      <c r="G27" s="19"/>
      <c r="H27" s="19"/>
      <c r="I27" s="19"/>
      <c r="J27" s="19"/>
    </row>
    <row r="28" spans="1:10" ht="29.25" customHeight="1" x14ac:dyDescent="0.25">
      <c r="A28" s="19"/>
      <c r="C28" s="70" t="s">
        <v>13</v>
      </c>
      <c r="D28" s="73"/>
      <c r="E28" s="73"/>
      <c r="F28" s="73"/>
      <c r="G28" s="73"/>
      <c r="H28" s="73"/>
      <c r="I28" s="73"/>
      <c r="J28" s="74"/>
    </row>
    <row r="29" spans="1:10" ht="60" customHeight="1" x14ac:dyDescent="0.25">
      <c r="A29" s="19"/>
      <c r="C29" s="16" t="s">
        <v>0</v>
      </c>
      <c r="D29" s="17" t="s">
        <v>1</v>
      </c>
      <c r="E29" s="17" t="s">
        <v>2</v>
      </c>
      <c r="F29" s="17" t="s">
        <v>8</v>
      </c>
      <c r="G29" s="17" t="s">
        <v>12</v>
      </c>
      <c r="H29" s="17" t="s">
        <v>4</v>
      </c>
      <c r="I29" s="17" t="s">
        <v>3</v>
      </c>
      <c r="J29" s="18" t="s">
        <v>5</v>
      </c>
    </row>
    <row r="30" spans="1:10" ht="48.75" customHeight="1" x14ac:dyDescent="0.25">
      <c r="A30" s="19"/>
      <c r="C30" s="1">
        <v>4</v>
      </c>
      <c r="D30" s="2" t="s">
        <v>6</v>
      </c>
      <c r="E30" s="44"/>
      <c r="F30" s="5">
        <v>7</v>
      </c>
      <c r="G30" s="6">
        <v>16</v>
      </c>
      <c r="H30" s="7">
        <f>(G30*F30)*E30</f>
        <v>0</v>
      </c>
      <c r="I30" s="46"/>
      <c r="J30" s="11">
        <f t="shared" ref="J30" si="2">H30+(H30*I30)</f>
        <v>0</v>
      </c>
    </row>
    <row r="31" spans="1:10" ht="48.75" customHeight="1" thickBot="1" x14ac:dyDescent="0.3">
      <c r="A31" s="19"/>
      <c r="C31" s="3">
        <v>5</v>
      </c>
      <c r="D31" s="4" t="s">
        <v>7</v>
      </c>
      <c r="E31" s="45"/>
      <c r="F31" s="13">
        <v>1</v>
      </c>
      <c r="G31" s="14">
        <v>12</v>
      </c>
      <c r="H31" s="15">
        <f>(G31*F31)*E31</f>
        <v>0</v>
      </c>
      <c r="I31" s="48"/>
      <c r="J31" s="28">
        <f>H31+(H31*I31)</f>
        <v>0</v>
      </c>
    </row>
    <row r="32" spans="1:10" ht="36" customHeight="1" thickBot="1" x14ac:dyDescent="0.3">
      <c r="A32" s="19"/>
      <c r="C32" s="19"/>
      <c r="D32" s="19"/>
      <c r="E32" s="19"/>
      <c r="F32" s="63" t="s">
        <v>20</v>
      </c>
      <c r="G32" s="64"/>
      <c r="H32" s="25">
        <f>SUM(H24:H26,H30:H31)</f>
        <v>0</v>
      </c>
      <c r="I32" s="26"/>
      <c r="J32" s="27">
        <f>SUM(J24:J26,J30:J31)</f>
        <v>0</v>
      </c>
    </row>
    <row r="33" spans="1:10" x14ac:dyDescent="0.25">
      <c r="A33" s="19"/>
      <c r="C33" s="19"/>
      <c r="D33" s="19"/>
      <c r="E33" s="19"/>
      <c r="F33" s="19"/>
      <c r="G33" s="19"/>
      <c r="H33" s="19"/>
      <c r="I33" s="19"/>
      <c r="J33" s="19"/>
    </row>
    <row r="34" spans="1:10" x14ac:dyDescent="0.25">
      <c r="A34" s="19"/>
      <c r="C34" s="19"/>
      <c r="D34" s="19"/>
      <c r="E34" s="19"/>
      <c r="F34" s="19"/>
      <c r="G34" s="19"/>
      <c r="H34" s="19"/>
      <c r="I34" s="19"/>
      <c r="J34" s="19"/>
    </row>
    <row r="35" spans="1:10" ht="15.75" thickBot="1" x14ac:dyDescent="0.3">
      <c r="A35" s="19"/>
      <c r="C35" s="19"/>
      <c r="D35" s="19"/>
      <c r="E35" s="19"/>
      <c r="F35" s="19"/>
      <c r="G35" s="19"/>
      <c r="H35" s="19"/>
      <c r="I35" s="19"/>
      <c r="J35" s="19"/>
    </row>
    <row r="36" spans="1:10" ht="36" customHeight="1" thickBot="1" x14ac:dyDescent="0.3">
      <c r="A36" s="19"/>
      <c r="C36" s="19"/>
      <c r="D36" s="19"/>
      <c r="E36" s="19"/>
      <c r="F36" s="19"/>
      <c r="G36" s="19"/>
      <c r="H36" s="29" t="s">
        <v>22</v>
      </c>
      <c r="I36" s="30" t="s">
        <v>3</v>
      </c>
      <c r="J36" s="31" t="s">
        <v>23</v>
      </c>
    </row>
    <row r="37" spans="1:10" ht="36" customHeight="1" thickBot="1" x14ac:dyDescent="0.3">
      <c r="A37" s="19"/>
      <c r="C37" s="19"/>
      <c r="D37" s="19"/>
      <c r="E37" s="65" t="s">
        <v>21</v>
      </c>
      <c r="F37" s="66"/>
      <c r="G37" s="66"/>
      <c r="H37" s="32">
        <f>H16+H32</f>
        <v>0</v>
      </c>
      <c r="I37" s="34">
        <v>0.2</v>
      </c>
      <c r="J37" s="33">
        <f>J16+J32</f>
        <v>0</v>
      </c>
    </row>
    <row r="38" spans="1:10" ht="15.75" customHeight="1" x14ac:dyDescent="0.25">
      <c r="A38" s="19"/>
      <c r="C38" s="19"/>
      <c r="D38" s="19"/>
      <c r="E38" s="19"/>
      <c r="F38" s="19"/>
      <c r="G38" s="19"/>
      <c r="H38" s="19"/>
      <c r="I38" s="19"/>
      <c r="J38" s="19"/>
    </row>
    <row r="39" spans="1:10" ht="15.75" customHeight="1" x14ac:dyDescent="0.25">
      <c r="A39" s="19"/>
      <c r="C39" s="19"/>
      <c r="D39" s="19"/>
      <c r="E39" s="19"/>
      <c r="F39" s="19"/>
      <c r="G39" s="19"/>
      <c r="H39" s="19"/>
      <c r="I39" s="19"/>
      <c r="J39" s="19"/>
    </row>
    <row r="40" spans="1:10" x14ac:dyDescent="0.25">
      <c r="A40" s="19"/>
      <c r="C40" s="19"/>
      <c r="D40" s="19"/>
      <c r="E40" s="19"/>
      <c r="F40" s="19"/>
      <c r="G40" s="19"/>
      <c r="H40" s="19"/>
      <c r="I40" s="19"/>
      <c r="J40" s="19"/>
    </row>
    <row r="41" spans="1:10" x14ac:dyDescent="0.25">
      <c r="A41" s="19"/>
      <c r="C41" s="19"/>
      <c r="D41" s="19"/>
      <c r="E41" s="19"/>
      <c r="F41" s="19"/>
      <c r="G41" s="19"/>
      <c r="H41" s="19"/>
      <c r="I41" s="19"/>
      <c r="J41" s="19"/>
    </row>
  </sheetData>
  <mergeCells count="10">
    <mergeCell ref="F32:G32"/>
    <mergeCell ref="E37:G37"/>
    <mergeCell ref="C20:J20"/>
    <mergeCell ref="C22:J22"/>
    <mergeCell ref="C28:J28"/>
    <mergeCell ref="C2:J2"/>
    <mergeCell ref="F16:G16"/>
    <mergeCell ref="C6:J6"/>
    <mergeCell ref="C12:J12"/>
    <mergeCell ref="C4:J4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8 - DQE DAF_2024_001881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RIVIÈRE Stéphanie PM</dc:creator>
  <cp:lastModifiedBy>HAAGE Xavier SA CN MINDEF</cp:lastModifiedBy>
  <cp:lastPrinted>2024-08-06T12:22:14Z</cp:lastPrinted>
  <dcterms:created xsi:type="dcterms:W3CDTF">2024-08-05T09:26:54Z</dcterms:created>
  <dcterms:modified xsi:type="dcterms:W3CDTF">2025-04-07T13:22:42Z</dcterms:modified>
</cp:coreProperties>
</file>