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AG\FIN\BAM\Marchés\Marchés\En cours\PA 25-07 - Exercice Handspinner\"/>
    </mc:Choice>
  </mc:AlternateContent>
  <xr:revisionPtr revIDLastSave="0" documentId="13_ncr:1_{EA3F65DA-3C41-456B-BB6D-D18A356B2C9E}" xr6:coauthVersionLast="36" xr6:coauthVersionMax="36" xr10:uidLastSave="{00000000-0000-0000-0000-000000000000}"/>
  <bookViews>
    <workbookView xWindow="0" yWindow="0" windowWidth="19200" windowHeight="7425" xr2:uid="{DEFD659D-9053-45AC-9FD0-0BC252983E08}"/>
  </bookViews>
  <sheets>
    <sheet name="DPGF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1" l="1"/>
  <c r="E27" i="1" s="1"/>
  <c r="E29" i="1"/>
  <c r="E24" i="1"/>
  <c r="E17" i="1"/>
  <c r="E12" i="1"/>
  <c r="E7" i="1"/>
  <c r="E23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I34" i="1"/>
  <c r="I33" i="1"/>
  <c r="I32" i="1"/>
  <c r="I31" i="1"/>
  <c r="I30" i="1"/>
  <c r="I29" i="1"/>
  <c r="I28" i="1"/>
  <c r="I27" i="1"/>
  <c r="I26" i="1"/>
  <c r="I25" i="1"/>
  <c r="I24" i="1"/>
  <c r="I23" i="1"/>
  <c r="I19" i="1"/>
  <c r="I20" i="1"/>
  <c r="I21" i="1"/>
  <c r="I22" i="1"/>
  <c r="I18" i="1"/>
  <c r="I17" i="1"/>
  <c r="I14" i="1"/>
  <c r="I15" i="1"/>
  <c r="I16" i="1"/>
  <c r="I13" i="1"/>
  <c r="I10" i="1"/>
  <c r="J10" i="1" s="1"/>
  <c r="I11" i="1"/>
  <c r="I12" i="1"/>
  <c r="H33" i="1"/>
  <c r="H27" i="1" s="1"/>
  <c r="H29" i="1"/>
  <c r="F27" i="1"/>
  <c r="H24" i="1"/>
  <c r="H23" i="1" s="1"/>
  <c r="H17" i="1"/>
  <c r="H12" i="1"/>
  <c r="H7" i="1"/>
  <c r="H6" i="1" s="1"/>
  <c r="H35" i="1" s="1"/>
  <c r="F33" i="1"/>
  <c r="F29" i="1"/>
  <c r="F24" i="1"/>
  <c r="F23" i="1" s="1"/>
  <c r="F34" i="1"/>
  <c r="F32" i="1"/>
  <c r="F31" i="1"/>
  <c r="F30" i="1"/>
  <c r="F28" i="1"/>
  <c r="F26" i="1"/>
  <c r="F25" i="1"/>
  <c r="F19" i="1"/>
  <c r="F20" i="1"/>
  <c r="F21" i="1"/>
  <c r="F22" i="1"/>
  <c r="F18" i="1"/>
  <c r="F14" i="1"/>
  <c r="F15" i="1"/>
  <c r="F16" i="1"/>
  <c r="F13" i="1"/>
  <c r="F12" i="1" s="1"/>
  <c r="F9" i="1"/>
  <c r="I9" i="1" s="1"/>
  <c r="J9" i="1" s="1"/>
  <c r="F10" i="1"/>
  <c r="F11" i="1"/>
  <c r="F8" i="1"/>
  <c r="I8" i="1" s="1"/>
  <c r="J8" i="1" s="1"/>
  <c r="E6" i="1" l="1"/>
  <c r="F7" i="1"/>
  <c r="I7" i="1" s="1"/>
  <c r="J7" i="1" s="1"/>
  <c r="F17" i="1"/>
  <c r="F6" i="1" l="1"/>
  <c r="I6" i="1" l="1"/>
  <c r="F35" i="1"/>
  <c r="J6" i="1" l="1"/>
  <c r="J35" i="1" s="1"/>
  <c r="I35" i="1"/>
</calcChain>
</file>

<file path=xl/sharedStrings.xml><?xml version="1.0" encoding="utf-8"?>
<sst xmlns="http://schemas.openxmlformats.org/spreadsheetml/2006/main" count="45" uniqueCount="44">
  <si>
    <t>Poste 1 – Elaboration du scénario</t>
  </si>
  <si>
    <t>Tâche 1 : conseils et élaboration du scénario</t>
  </si>
  <si>
    <t>Tâche 2 : développement de la partie technique du scénario</t>
  </si>
  <si>
    <t>Tâche 3 : développement de la partie organisationnelle du scénario</t>
  </si>
  <si>
    <t>Poste 2 - Dry run</t>
  </si>
  <si>
    <t>Tâche 4 : Dry Run</t>
  </si>
  <si>
    <t>Poste 3 – Exécution de l’exercice</t>
  </si>
  <si>
    <t>Tâche 4 bis : Exécution de l’exercice</t>
  </si>
  <si>
    <t>Tâche 5 : observation et RETEX à chaud de l’exercice</t>
  </si>
  <si>
    <t>Tâche 6 : RETEX de l’exercice</t>
  </si>
  <si>
    <t>Intitulé</t>
  </si>
  <si>
    <t>Sous-tâche 2.1 : Code malveillant « malveillant » (code exécutable ou détectable)</t>
  </si>
  <si>
    <t>Sous-tâche 1.1 : Cahier des charges</t>
  </si>
  <si>
    <t>Sous-tâche 1.2 : Livrable scénaristique</t>
  </si>
  <si>
    <t>Sous-tâche 1.3 : Timeline générale</t>
  </si>
  <si>
    <t>Sous-tâche 1.4 : Chemin d’attaque</t>
  </si>
  <si>
    <t>Sous-tâche 2.2 : Description du code « malveillant » développé</t>
  </si>
  <si>
    <t>Sous-tâche 2.3 : Rapports d’incidents (5 rapports de CTI, 5 rapports d’incidents)</t>
  </si>
  <si>
    <t>Sous-tâche 3.1 : Dossier de mise en situation</t>
  </si>
  <si>
    <t>Sous-tâche 3.2 : Timeline</t>
  </si>
  <si>
    <t>Sous-tâche 3.3 : Chronogramme</t>
  </si>
  <si>
    <t>Sous-tâche 3.5 : Stimuli au format OpenBAS</t>
  </si>
  <si>
    <t>Sous-tâche 4.1 : Dry Run de l’ensemble du scénario technique et organisationnel, avec les animateurs et observateurs (répétition à blanc)</t>
  </si>
  <si>
    <t>Sous-tâche 4.2 : Rapport des ajustements priorisés à apportés au chronogramme et stimuli</t>
  </si>
  <si>
    <t>Sous-tâche 5.1 : Liste et organisation de l’équipe d’animateurs et observateurs</t>
  </si>
  <si>
    <t xml:space="preserve">Sous-tâche 5.2 : Outils et kits d’animation </t>
  </si>
  <si>
    <t>Sous-tâche 5.3 : Briefing animateurs et observateurs</t>
  </si>
  <si>
    <t>Sous-tâche 6.1 : Retour d’expérience détaillé et synthétique</t>
  </si>
  <si>
    <t>Nombre de jour</t>
  </si>
  <si>
    <t>Frais annexe</t>
  </si>
  <si>
    <t>Coût horaire en € HT</t>
  </si>
  <si>
    <t>Coût journalier en € HT</t>
  </si>
  <si>
    <t>Montant en € HT</t>
  </si>
  <si>
    <t>Montant total en € HT</t>
  </si>
  <si>
    <t>Montant total en € TTC</t>
  </si>
  <si>
    <t>MONTANT TOTAL</t>
  </si>
  <si>
    <t>TVA</t>
  </si>
  <si>
    <t>Sous-tâche 2.4 : Timeline technique</t>
  </si>
  <si>
    <t>Sous-tâche 3.4 : informationnelle médiatique et publique</t>
  </si>
  <si>
    <t>Cadre de réponse à l'acte d'engagement</t>
  </si>
  <si>
    <t>Décomposition du prix global et forfaitaire - DPGF</t>
  </si>
  <si>
    <r>
      <rPr>
        <b/>
        <u/>
        <sz val="13"/>
        <color theme="1"/>
        <rFont val="Marianne"/>
      </rPr>
      <t>ANNEXE 1 à l'acte d'engagement du marché PA_25-07</t>
    </r>
    <r>
      <rPr>
        <b/>
        <sz val="13"/>
        <color theme="1"/>
        <rFont val="Marianne"/>
      </rPr>
      <t xml:space="preserve"> </t>
    </r>
  </si>
  <si>
    <t>L'attention des soumissionnaires est attirée sur le fait qu'une cellule vide sera réputée non renseignée et rendra l'offre irrégulière</t>
  </si>
  <si>
    <t>Unité d'œuvres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</si>
</sst>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\ _€_-;\-* #,##0.00\ _€_-;_-* &quot;-&quot;??\ _€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A"/>
      <name val="Calibri"/>
      <family val="2"/>
      <scheme val="minor"/>
    </font>
    <font>
      <b/>
      <sz val="11"/>
      <color rgb="FF00000A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3"/>
      <color theme="1"/>
      <name val="Marianne"/>
    </font>
    <font>
      <b/>
      <u/>
      <sz val="13"/>
      <color theme="1"/>
      <name val="Marianne"/>
    </font>
    <font>
      <b/>
      <i/>
      <u/>
      <sz val="13"/>
      <color theme="5" tint="-0.499984740745262"/>
      <name val="Marianne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thick">
        <color rgb="FF000001"/>
      </left>
      <right style="thick">
        <color indexed="64"/>
      </right>
      <top/>
      <bottom style="thick">
        <color rgb="FF000001"/>
      </bottom>
      <diagonal/>
    </border>
    <border>
      <left style="thick">
        <color rgb="FF000001"/>
      </left>
      <right style="thick">
        <color rgb="FF000001"/>
      </right>
      <top/>
      <bottom style="medium">
        <color rgb="FF00000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rgb="FF000001"/>
      </left>
      <right style="thick">
        <color rgb="FF000001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5">
    <xf numFmtId="0" fontId="0" fillId="0" borderId="0" xfId="0"/>
    <xf numFmtId="0" fontId="3" fillId="3" borderId="1" xfId="0" applyFont="1" applyFill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44" fontId="3" fillId="2" borderId="1" xfId="2" applyFont="1" applyFill="1" applyBorder="1" applyAlignment="1">
      <alignment vertical="center" wrapText="1"/>
    </xf>
    <xf numFmtId="44" fontId="3" fillId="3" borderId="1" xfId="2" applyFont="1" applyFill="1" applyBorder="1" applyAlignment="1">
      <alignment vertical="center" wrapText="1"/>
    </xf>
    <xf numFmtId="44" fontId="4" fillId="0" borderId="2" xfId="2" applyFont="1" applyBorder="1" applyAlignment="1">
      <alignment vertical="center" wrapText="1"/>
    </xf>
    <xf numFmtId="44" fontId="5" fillId="3" borderId="1" xfId="2" applyFont="1" applyFill="1" applyBorder="1" applyAlignment="1">
      <alignment vertical="center" wrapText="1"/>
    </xf>
    <xf numFmtId="44" fontId="5" fillId="2" borderId="1" xfId="2" applyFont="1" applyFill="1" applyBorder="1" applyAlignment="1">
      <alignment vertical="center" wrapText="1"/>
    </xf>
    <xf numFmtId="44" fontId="5" fillId="2" borderId="2" xfId="2" applyFont="1" applyFill="1" applyBorder="1" applyAlignment="1">
      <alignment vertical="center" wrapText="1"/>
    </xf>
    <xf numFmtId="44" fontId="4" fillId="0" borderId="2" xfId="2" applyFont="1" applyFill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44" fontId="4" fillId="0" borderId="6" xfId="2" applyFont="1" applyBorder="1" applyAlignment="1">
      <alignment vertical="center" wrapText="1"/>
    </xf>
    <xf numFmtId="0" fontId="0" fillId="0" borderId="5" xfId="0" applyBorder="1"/>
    <xf numFmtId="0" fontId="6" fillId="0" borderId="7" xfId="0" applyFont="1" applyFill="1" applyBorder="1" applyAlignment="1">
      <alignment horizontal="center"/>
    </xf>
    <xf numFmtId="44" fontId="7" fillId="4" borderId="3" xfId="0" applyNumberFormat="1" applyFont="1" applyFill="1" applyBorder="1"/>
    <xf numFmtId="44" fontId="7" fillId="5" borderId="3" xfId="0" applyNumberFormat="1" applyFont="1" applyFill="1" applyBorder="1"/>
    <xf numFmtId="43" fontId="3" fillId="2" borderId="1" xfId="1" applyFont="1" applyFill="1" applyBorder="1" applyAlignment="1">
      <alignment vertical="center" wrapText="1"/>
    </xf>
    <xf numFmtId="43" fontId="3" fillId="3" borderId="1" xfId="1" applyFont="1" applyFill="1" applyBorder="1" applyAlignment="1">
      <alignment vertical="center" wrapText="1"/>
    </xf>
    <xf numFmtId="43" fontId="4" fillId="0" borderId="2" xfId="1" applyFont="1" applyBorder="1" applyAlignment="1">
      <alignment vertical="center" wrapText="1"/>
    </xf>
    <xf numFmtId="43" fontId="5" fillId="3" borderId="1" xfId="1" applyFont="1" applyFill="1" applyBorder="1" applyAlignment="1">
      <alignment vertical="center" wrapText="1"/>
    </xf>
    <xf numFmtId="43" fontId="5" fillId="2" borderId="1" xfId="1" applyFont="1" applyFill="1" applyBorder="1" applyAlignment="1">
      <alignment vertical="center" wrapText="1"/>
    </xf>
    <xf numFmtId="43" fontId="5" fillId="2" borderId="2" xfId="1" applyFont="1" applyFill="1" applyBorder="1" applyAlignment="1">
      <alignment vertical="center" wrapText="1"/>
    </xf>
    <xf numFmtId="43" fontId="4" fillId="0" borderId="2" xfId="1" applyFont="1" applyFill="1" applyBorder="1" applyAlignment="1">
      <alignment vertical="center" wrapText="1"/>
    </xf>
    <xf numFmtId="43" fontId="4" fillId="0" borderId="6" xfId="1" applyFont="1" applyBorder="1" applyAlignment="1">
      <alignment vertical="center" wrapText="1"/>
    </xf>
    <xf numFmtId="0" fontId="7" fillId="0" borderId="3" xfId="0" applyFont="1" applyBorder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</cellXfs>
  <cellStyles count="3">
    <cellStyle name="Milliers" xfId="1" builtinId="3"/>
    <cellStyle name="Monétaire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38B98-0EC0-4BB0-9A06-0409BE120757}">
  <sheetPr>
    <pageSetUpPr fitToPage="1"/>
  </sheetPr>
  <dimension ref="A1:L35"/>
  <sheetViews>
    <sheetView tabSelected="1" workbookViewId="0">
      <selection activeCell="B6" sqref="B6"/>
    </sheetView>
  </sheetViews>
  <sheetFormatPr baseColWidth="10" defaultRowHeight="15" x14ac:dyDescent="0.25"/>
  <cols>
    <col min="1" max="1" width="57.42578125" customWidth="1"/>
    <col min="2" max="2" width="27.28515625" customWidth="1"/>
    <col min="3" max="3" width="22.140625" customWidth="1"/>
    <col min="4" max="4" width="21.7109375" customWidth="1"/>
    <col min="5" max="6" width="16.28515625" customWidth="1"/>
    <col min="7" max="7" width="28.42578125" customWidth="1"/>
    <col min="8" max="8" width="17.28515625" customWidth="1"/>
    <col min="9" max="9" width="21.85546875" customWidth="1"/>
    <col min="10" max="10" width="23.140625" customWidth="1"/>
  </cols>
  <sheetData>
    <row r="1" spans="1:12" ht="33" customHeight="1" x14ac:dyDescent="0.25">
      <c r="A1" s="33" t="s">
        <v>41</v>
      </c>
      <c r="B1" s="34"/>
      <c r="C1" s="34"/>
      <c r="D1" s="34"/>
      <c r="E1" s="34"/>
      <c r="F1" s="34"/>
      <c r="G1" s="34"/>
      <c r="H1" s="34"/>
      <c r="I1" s="34"/>
      <c r="J1" s="35"/>
    </row>
    <row r="2" spans="1:12" ht="33" customHeight="1" x14ac:dyDescent="0.25">
      <c r="A2" s="36" t="s">
        <v>39</v>
      </c>
      <c r="B2" s="37"/>
      <c r="C2" s="37"/>
      <c r="D2" s="37"/>
      <c r="E2" s="37"/>
      <c r="F2" s="37"/>
      <c r="G2" s="37"/>
      <c r="H2" s="37"/>
      <c r="I2" s="37"/>
      <c r="J2" s="38"/>
    </row>
    <row r="3" spans="1:12" ht="33" customHeight="1" thickBot="1" x14ac:dyDescent="0.3">
      <c r="A3" s="39" t="s">
        <v>40</v>
      </c>
      <c r="B3" s="40"/>
      <c r="C3" s="40"/>
      <c r="D3" s="40"/>
      <c r="E3" s="40"/>
      <c r="F3" s="40"/>
      <c r="G3" s="40"/>
      <c r="H3" s="40"/>
      <c r="I3" s="40"/>
      <c r="J3" s="41"/>
    </row>
    <row r="4" spans="1:12" ht="39" customHeight="1" thickBot="1" x14ac:dyDescent="0.3">
      <c r="A4" s="42" t="s">
        <v>42</v>
      </c>
      <c r="B4" s="43"/>
      <c r="C4" s="43"/>
      <c r="D4" s="43"/>
      <c r="E4" s="43"/>
      <c r="F4" s="43"/>
      <c r="G4" s="43"/>
      <c r="H4" s="43"/>
      <c r="I4" s="43"/>
      <c r="J4" s="44"/>
    </row>
    <row r="5" spans="1:12" ht="15.75" thickBot="1" x14ac:dyDescent="0.3">
      <c r="A5" s="30" t="s">
        <v>10</v>
      </c>
      <c r="B5" s="30" t="s">
        <v>43</v>
      </c>
      <c r="C5" s="30" t="s">
        <v>30</v>
      </c>
      <c r="D5" s="30" t="s">
        <v>31</v>
      </c>
      <c r="E5" s="30" t="s">
        <v>28</v>
      </c>
      <c r="F5" s="30" t="s">
        <v>32</v>
      </c>
      <c r="G5" s="30" t="s">
        <v>29</v>
      </c>
      <c r="H5" s="30" t="s">
        <v>32</v>
      </c>
      <c r="I5" s="30" t="s">
        <v>33</v>
      </c>
      <c r="J5" s="30" t="s">
        <v>34</v>
      </c>
      <c r="K5" s="18" t="s">
        <v>36</v>
      </c>
      <c r="L5">
        <v>1.2</v>
      </c>
    </row>
    <row r="6" spans="1:12" ht="21" customHeight="1" thickBot="1" x14ac:dyDescent="0.3">
      <c r="A6" s="7" t="s">
        <v>0</v>
      </c>
      <c r="B6" s="7"/>
      <c r="C6" s="8"/>
      <c r="D6" s="8"/>
      <c r="E6" s="21">
        <f>E7+E12+E17</f>
        <v>0</v>
      </c>
      <c r="F6" s="8">
        <f>F7+F12+F17</f>
        <v>0</v>
      </c>
      <c r="G6" s="7"/>
      <c r="H6" s="8">
        <f>H7+H12+H17</f>
        <v>0</v>
      </c>
      <c r="I6" s="8">
        <f>F6+H6</f>
        <v>0</v>
      </c>
      <c r="J6" s="8">
        <f>I6*$L$5</f>
        <v>0</v>
      </c>
    </row>
    <row r="7" spans="1:12" ht="16.5" thickTop="1" thickBot="1" x14ac:dyDescent="0.3">
      <c r="A7" s="1" t="s">
        <v>1</v>
      </c>
      <c r="B7" s="1"/>
      <c r="C7" s="9"/>
      <c r="D7" s="9"/>
      <c r="E7" s="22">
        <f>SUM(E8:E11)</f>
        <v>0</v>
      </c>
      <c r="F7" s="9">
        <f>SUM(F8:F11)</f>
        <v>0</v>
      </c>
      <c r="G7" s="1"/>
      <c r="H7" s="9">
        <f>SUM(H8:H11)</f>
        <v>0</v>
      </c>
      <c r="I7" s="9">
        <f>F7+H7</f>
        <v>0</v>
      </c>
      <c r="J7" s="9">
        <f t="shared" ref="J7:J34" si="0">I7*$L$5</f>
        <v>0</v>
      </c>
    </row>
    <row r="8" spans="1:12" ht="16.5" thickTop="1" thickBot="1" x14ac:dyDescent="0.3">
      <c r="A8" s="2" t="s">
        <v>12</v>
      </c>
      <c r="B8" s="2"/>
      <c r="C8" s="10"/>
      <c r="D8" s="10"/>
      <c r="E8" s="23"/>
      <c r="F8" s="10">
        <f>D8*E8</f>
        <v>0</v>
      </c>
      <c r="G8" s="2"/>
      <c r="H8" s="10"/>
      <c r="I8" s="10">
        <f>F8+H8</f>
        <v>0</v>
      </c>
      <c r="J8" s="10">
        <f t="shared" si="0"/>
        <v>0</v>
      </c>
    </row>
    <row r="9" spans="1:12" ht="15.75" thickBot="1" x14ac:dyDescent="0.3">
      <c r="A9" s="2" t="s">
        <v>13</v>
      </c>
      <c r="B9" s="2"/>
      <c r="C9" s="10"/>
      <c r="D9" s="10"/>
      <c r="E9" s="23"/>
      <c r="F9" s="10">
        <f t="shared" ref="F9:F22" si="1">D9*E9</f>
        <v>0</v>
      </c>
      <c r="G9" s="2"/>
      <c r="H9" s="10"/>
      <c r="I9" s="10">
        <f t="shared" ref="I9:I16" si="2">F9+H9</f>
        <v>0</v>
      </c>
      <c r="J9" s="10">
        <f t="shared" si="0"/>
        <v>0</v>
      </c>
    </row>
    <row r="10" spans="1:12" ht="15.75" thickBot="1" x14ac:dyDescent="0.3">
      <c r="A10" s="2" t="s">
        <v>14</v>
      </c>
      <c r="B10" s="2"/>
      <c r="C10" s="10"/>
      <c r="D10" s="10"/>
      <c r="E10" s="23"/>
      <c r="F10" s="10">
        <f t="shared" si="1"/>
        <v>0</v>
      </c>
      <c r="G10" s="2"/>
      <c r="H10" s="10"/>
      <c r="I10" s="10">
        <f t="shared" si="2"/>
        <v>0</v>
      </c>
      <c r="J10" s="10">
        <f t="shared" si="0"/>
        <v>0</v>
      </c>
    </row>
    <row r="11" spans="1:12" ht="15.75" thickBot="1" x14ac:dyDescent="0.3">
      <c r="A11" s="2" t="s">
        <v>15</v>
      </c>
      <c r="B11" s="2"/>
      <c r="C11" s="10"/>
      <c r="D11" s="10"/>
      <c r="E11" s="23"/>
      <c r="F11" s="10">
        <f t="shared" si="1"/>
        <v>0</v>
      </c>
      <c r="G11" s="2"/>
      <c r="H11" s="10"/>
      <c r="I11" s="10">
        <f t="shared" si="2"/>
        <v>0</v>
      </c>
      <c r="J11" s="10">
        <f t="shared" si="0"/>
        <v>0</v>
      </c>
    </row>
    <row r="12" spans="1:12" ht="15.75" thickBot="1" x14ac:dyDescent="0.3">
      <c r="A12" s="1" t="s">
        <v>2</v>
      </c>
      <c r="B12" s="1"/>
      <c r="C12" s="9"/>
      <c r="D12" s="9"/>
      <c r="E12" s="22">
        <f>SUM(E13:E16)</f>
        <v>0</v>
      </c>
      <c r="F12" s="9">
        <f>SUM(F13:F16)</f>
        <v>0</v>
      </c>
      <c r="G12" s="1"/>
      <c r="H12" s="9">
        <f>SUM(H13:H16)</f>
        <v>0</v>
      </c>
      <c r="I12" s="9">
        <f>F12+H12</f>
        <v>0</v>
      </c>
      <c r="J12" s="9">
        <f t="shared" si="0"/>
        <v>0</v>
      </c>
    </row>
    <row r="13" spans="1:12" ht="31.5" thickTop="1" thickBot="1" x14ac:dyDescent="0.3">
      <c r="A13" s="2" t="s">
        <v>11</v>
      </c>
      <c r="B13" s="2"/>
      <c r="C13" s="10"/>
      <c r="D13" s="10"/>
      <c r="E13" s="23"/>
      <c r="F13" s="10">
        <f t="shared" si="1"/>
        <v>0</v>
      </c>
      <c r="G13" s="2"/>
      <c r="H13" s="10"/>
      <c r="I13" s="10">
        <f t="shared" si="2"/>
        <v>0</v>
      </c>
      <c r="J13" s="10">
        <f t="shared" si="0"/>
        <v>0</v>
      </c>
    </row>
    <row r="14" spans="1:12" ht="30.75" thickBot="1" x14ac:dyDescent="0.3">
      <c r="A14" s="2" t="s">
        <v>16</v>
      </c>
      <c r="B14" s="2"/>
      <c r="C14" s="10"/>
      <c r="D14" s="10"/>
      <c r="E14" s="23"/>
      <c r="F14" s="10">
        <f t="shared" si="1"/>
        <v>0</v>
      </c>
      <c r="G14" s="2"/>
      <c r="H14" s="10"/>
      <c r="I14" s="10">
        <f t="shared" si="2"/>
        <v>0</v>
      </c>
      <c r="J14" s="10">
        <f t="shared" si="0"/>
        <v>0</v>
      </c>
    </row>
    <row r="15" spans="1:12" ht="30.75" thickBot="1" x14ac:dyDescent="0.3">
      <c r="A15" s="2" t="s">
        <v>17</v>
      </c>
      <c r="B15" s="2"/>
      <c r="C15" s="10"/>
      <c r="D15" s="10"/>
      <c r="E15" s="23"/>
      <c r="F15" s="10">
        <f t="shared" si="1"/>
        <v>0</v>
      </c>
      <c r="G15" s="2"/>
      <c r="H15" s="10"/>
      <c r="I15" s="10">
        <f t="shared" si="2"/>
        <v>0</v>
      </c>
      <c r="J15" s="10">
        <f t="shared" si="0"/>
        <v>0</v>
      </c>
    </row>
    <row r="16" spans="1:12" ht="15.75" thickBot="1" x14ac:dyDescent="0.3">
      <c r="A16" s="2" t="s">
        <v>37</v>
      </c>
      <c r="B16" s="2"/>
      <c r="C16" s="10"/>
      <c r="D16" s="10"/>
      <c r="E16" s="23"/>
      <c r="F16" s="10">
        <f t="shared" si="1"/>
        <v>0</v>
      </c>
      <c r="G16" s="2"/>
      <c r="H16" s="10"/>
      <c r="I16" s="10">
        <f t="shared" si="2"/>
        <v>0</v>
      </c>
      <c r="J16" s="10">
        <f t="shared" si="0"/>
        <v>0</v>
      </c>
    </row>
    <row r="17" spans="1:10" ht="30.75" thickBot="1" x14ac:dyDescent="0.3">
      <c r="A17" s="3" t="s">
        <v>3</v>
      </c>
      <c r="B17" s="3"/>
      <c r="C17" s="11"/>
      <c r="D17" s="11"/>
      <c r="E17" s="24">
        <f>SUM(E18:E22)</f>
        <v>0</v>
      </c>
      <c r="F17" s="11">
        <f>SUM(F18:F22)</f>
        <v>0</v>
      </c>
      <c r="G17" s="3"/>
      <c r="H17" s="11">
        <f>SUM(H18:H22)</f>
        <v>0</v>
      </c>
      <c r="I17" s="11">
        <f>F17+H17</f>
        <v>0</v>
      </c>
      <c r="J17" s="11">
        <f t="shared" si="0"/>
        <v>0</v>
      </c>
    </row>
    <row r="18" spans="1:10" ht="16.5" thickTop="1" thickBot="1" x14ac:dyDescent="0.3">
      <c r="A18" s="2" t="s">
        <v>18</v>
      </c>
      <c r="B18" s="2"/>
      <c r="C18" s="10"/>
      <c r="D18" s="10"/>
      <c r="E18" s="23"/>
      <c r="F18" s="10">
        <f t="shared" si="1"/>
        <v>0</v>
      </c>
      <c r="G18" s="2"/>
      <c r="H18" s="10"/>
      <c r="I18" s="10">
        <f>F18+H18</f>
        <v>0</v>
      </c>
      <c r="J18" s="10">
        <f t="shared" si="0"/>
        <v>0</v>
      </c>
    </row>
    <row r="19" spans="1:10" ht="15.75" thickBot="1" x14ac:dyDescent="0.3">
      <c r="A19" s="2" t="s">
        <v>19</v>
      </c>
      <c r="B19" s="2"/>
      <c r="C19" s="10"/>
      <c r="D19" s="10"/>
      <c r="E19" s="23"/>
      <c r="F19" s="10">
        <f t="shared" si="1"/>
        <v>0</v>
      </c>
      <c r="G19" s="2"/>
      <c r="H19" s="10"/>
      <c r="I19" s="10">
        <f t="shared" ref="I19:I22" si="3">F19+H19</f>
        <v>0</v>
      </c>
      <c r="J19" s="10">
        <f t="shared" si="0"/>
        <v>0</v>
      </c>
    </row>
    <row r="20" spans="1:10" ht="15.75" thickBot="1" x14ac:dyDescent="0.3">
      <c r="A20" s="2" t="s">
        <v>20</v>
      </c>
      <c r="B20" s="2"/>
      <c r="C20" s="10"/>
      <c r="D20" s="10"/>
      <c r="E20" s="23"/>
      <c r="F20" s="10">
        <f t="shared" si="1"/>
        <v>0</v>
      </c>
      <c r="G20" s="2"/>
      <c r="H20" s="10"/>
      <c r="I20" s="10">
        <f t="shared" si="3"/>
        <v>0</v>
      </c>
      <c r="J20" s="10">
        <f t="shared" si="0"/>
        <v>0</v>
      </c>
    </row>
    <row r="21" spans="1:10" ht="15.75" thickBot="1" x14ac:dyDescent="0.3">
      <c r="A21" s="2" t="s">
        <v>38</v>
      </c>
      <c r="B21" s="2"/>
      <c r="C21" s="10"/>
      <c r="D21" s="10"/>
      <c r="E21" s="23"/>
      <c r="F21" s="10">
        <f t="shared" si="1"/>
        <v>0</v>
      </c>
      <c r="G21" s="2"/>
      <c r="H21" s="10"/>
      <c r="I21" s="10">
        <f t="shared" si="3"/>
        <v>0</v>
      </c>
      <c r="J21" s="10">
        <f t="shared" si="0"/>
        <v>0</v>
      </c>
    </row>
    <row r="22" spans="1:10" ht="15.75" thickBot="1" x14ac:dyDescent="0.3">
      <c r="A22" s="2" t="s">
        <v>21</v>
      </c>
      <c r="B22" s="2"/>
      <c r="C22" s="10"/>
      <c r="D22" s="10"/>
      <c r="E22" s="23"/>
      <c r="F22" s="10">
        <f t="shared" si="1"/>
        <v>0</v>
      </c>
      <c r="G22" s="2"/>
      <c r="H22" s="10"/>
      <c r="I22" s="10">
        <f t="shared" si="3"/>
        <v>0</v>
      </c>
      <c r="J22" s="10">
        <f t="shared" si="0"/>
        <v>0</v>
      </c>
    </row>
    <row r="23" spans="1:10" ht="21" customHeight="1" thickBot="1" x14ac:dyDescent="0.3">
      <c r="A23" s="4" t="s">
        <v>4</v>
      </c>
      <c r="B23" s="4"/>
      <c r="C23" s="12"/>
      <c r="D23" s="12"/>
      <c r="E23" s="25">
        <f>E24</f>
        <v>0</v>
      </c>
      <c r="F23" s="12">
        <f>F24</f>
        <v>0</v>
      </c>
      <c r="G23" s="4"/>
      <c r="H23" s="12">
        <f>H24</f>
        <v>0</v>
      </c>
      <c r="I23" s="12">
        <f t="shared" ref="I23:I34" si="4">F23+H23</f>
        <v>0</v>
      </c>
      <c r="J23" s="12">
        <f t="shared" si="0"/>
        <v>0</v>
      </c>
    </row>
    <row r="24" spans="1:10" ht="16.5" thickTop="1" thickBot="1" x14ac:dyDescent="0.3">
      <c r="A24" s="3" t="s">
        <v>5</v>
      </c>
      <c r="B24" s="3"/>
      <c r="C24" s="11"/>
      <c r="D24" s="11"/>
      <c r="E24" s="24">
        <f>SUM(E25:E26)</f>
        <v>0</v>
      </c>
      <c r="F24" s="11">
        <f>SUM(F25:F26)</f>
        <v>0</v>
      </c>
      <c r="G24" s="3"/>
      <c r="H24" s="11">
        <f>SUM(H25:H26)</f>
        <v>0</v>
      </c>
      <c r="I24" s="11">
        <f t="shared" si="4"/>
        <v>0</v>
      </c>
      <c r="J24" s="11">
        <f t="shared" si="0"/>
        <v>0</v>
      </c>
    </row>
    <row r="25" spans="1:10" ht="46.5" thickTop="1" thickBot="1" x14ac:dyDescent="0.3">
      <c r="A25" s="2" t="s">
        <v>22</v>
      </c>
      <c r="B25" s="2"/>
      <c r="C25" s="10"/>
      <c r="D25" s="10"/>
      <c r="E25" s="23"/>
      <c r="F25" s="10">
        <f t="shared" ref="F25:F34" si="5">D25*E25</f>
        <v>0</v>
      </c>
      <c r="G25" s="2"/>
      <c r="H25" s="10"/>
      <c r="I25" s="10">
        <f t="shared" si="4"/>
        <v>0</v>
      </c>
      <c r="J25" s="10">
        <f t="shared" si="0"/>
        <v>0</v>
      </c>
    </row>
    <row r="26" spans="1:10" ht="30.75" thickBot="1" x14ac:dyDescent="0.3">
      <c r="A26" s="2" t="s">
        <v>23</v>
      </c>
      <c r="B26" s="2"/>
      <c r="C26" s="10"/>
      <c r="D26" s="10"/>
      <c r="E26" s="23"/>
      <c r="F26" s="10">
        <f t="shared" si="5"/>
        <v>0</v>
      </c>
      <c r="G26" s="2"/>
      <c r="H26" s="10"/>
      <c r="I26" s="10">
        <f t="shared" si="4"/>
        <v>0</v>
      </c>
      <c r="J26" s="10">
        <f t="shared" si="0"/>
        <v>0</v>
      </c>
    </row>
    <row r="27" spans="1:10" ht="21" customHeight="1" thickBot="1" x14ac:dyDescent="0.3">
      <c r="A27" s="5" t="s">
        <v>6</v>
      </c>
      <c r="B27" s="5"/>
      <c r="C27" s="13"/>
      <c r="D27" s="13"/>
      <c r="E27" s="26">
        <f>E28+E29+E33</f>
        <v>0</v>
      </c>
      <c r="F27" s="13">
        <f>F28+F29+F33</f>
        <v>0</v>
      </c>
      <c r="G27" s="5"/>
      <c r="H27" s="13">
        <f>H28+H29+H33</f>
        <v>0</v>
      </c>
      <c r="I27" s="13">
        <f t="shared" si="4"/>
        <v>0</v>
      </c>
      <c r="J27" s="13">
        <f t="shared" si="0"/>
        <v>0</v>
      </c>
    </row>
    <row r="28" spans="1:10" ht="15.75" thickBot="1" x14ac:dyDescent="0.3">
      <c r="A28" s="6" t="s">
        <v>7</v>
      </c>
      <c r="B28" s="6"/>
      <c r="C28" s="14"/>
      <c r="D28" s="14"/>
      <c r="E28" s="27"/>
      <c r="F28" s="10">
        <f t="shared" si="5"/>
        <v>0</v>
      </c>
      <c r="G28" s="6"/>
      <c r="H28" s="14"/>
      <c r="I28" s="14">
        <f t="shared" si="4"/>
        <v>0</v>
      </c>
      <c r="J28" s="14">
        <f t="shared" si="0"/>
        <v>0</v>
      </c>
    </row>
    <row r="29" spans="1:10" ht="15.75" thickBot="1" x14ac:dyDescent="0.3">
      <c r="A29" s="3" t="s">
        <v>8</v>
      </c>
      <c r="B29" s="3"/>
      <c r="C29" s="11"/>
      <c r="D29" s="11"/>
      <c r="E29" s="24">
        <f>SUM(E30:E32)</f>
        <v>0</v>
      </c>
      <c r="F29" s="11">
        <f>SUM(F30:F32)</f>
        <v>0</v>
      </c>
      <c r="G29" s="3"/>
      <c r="H29" s="11">
        <f>SUM(H30:H32)</f>
        <v>0</v>
      </c>
      <c r="I29" s="11">
        <f t="shared" si="4"/>
        <v>0</v>
      </c>
      <c r="J29" s="11">
        <f t="shared" si="0"/>
        <v>0</v>
      </c>
    </row>
    <row r="30" spans="1:10" ht="31.5" thickTop="1" thickBot="1" x14ac:dyDescent="0.3">
      <c r="A30" s="2" t="s">
        <v>24</v>
      </c>
      <c r="B30" s="2"/>
      <c r="C30" s="10"/>
      <c r="D30" s="10"/>
      <c r="E30" s="23"/>
      <c r="F30" s="10">
        <f t="shared" si="5"/>
        <v>0</v>
      </c>
      <c r="G30" s="2"/>
      <c r="H30" s="10"/>
      <c r="I30" s="10">
        <f t="shared" si="4"/>
        <v>0</v>
      </c>
      <c r="J30" s="10">
        <f t="shared" si="0"/>
        <v>0</v>
      </c>
    </row>
    <row r="31" spans="1:10" ht="15.75" thickBot="1" x14ac:dyDescent="0.3">
      <c r="A31" s="2" t="s">
        <v>25</v>
      </c>
      <c r="B31" s="2"/>
      <c r="C31" s="10"/>
      <c r="D31" s="10"/>
      <c r="E31" s="23"/>
      <c r="F31" s="10">
        <f t="shared" si="5"/>
        <v>0</v>
      </c>
      <c r="G31" s="2"/>
      <c r="H31" s="10"/>
      <c r="I31" s="10">
        <f t="shared" si="4"/>
        <v>0</v>
      </c>
      <c r="J31" s="10">
        <f t="shared" si="0"/>
        <v>0</v>
      </c>
    </row>
    <row r="32" spans="1:10" ht="15.75" thickBot="1" x14ac:dyDescent="0.3">
      <c r="A32" s="2" t="s">
        <v>26</v>
      </c>
      <c r="B32" s="2"/>
      <c r="C32" s="10"/>
      <c r="D32" s="10"/>
      <c r="E32" s="23"/>
      <c r="F32" s="10">
        <f t="shared" si="5"/>
        <v>0</v>
      </c>
      <c r="G32" s="2"/>
      <c r="H32" s="10"/>
      <c r="I32" s="10">
        <f t="shared" si="4"/>
        <v>0</v>
      </c>
      <c r="J32" s="10">
        <f t="shared" si="0"/>
        <v>0</v>
      </c>
    </row>
    <row r="33" spans="1:10" ht="15.75" thickBot="1" x14ac:dyDescent="0.3">
      <c r="A33" s="3" t="s">
        <v>9</v>
      </c>
      <c r="B33" s="3"/>
      <c r="C33" s="11"/>
      <c r="D33" s="11"/>
      <c r="E33" s="24">
        <f>E34</f>
        <v>0</v>
      </c>
      <c r="F33" s="11">
        <f>F34</f>
        <v>0</v>
      </c>
      <c r="G33" s="3"/>
      <c r="H33" s="11">
        <f>H34</f>
        <v>0</v>
      </c>
      <c r="I33" s="11">
        <f t="shared" si="4"/>
        <v>0</v>
      </c>
      <c r="J33" s="11">
        <f t="shared" si="0"/>
        <v>0</v>
      </c>
    </row>
    <row r="34" spans="1:10" ht="16.5" thickTop="1" thickBot="1" x14ac:dyDescent="0.3">
      <c r="A34" s="15" t="s">
        <v>27</v>
      </c>
      <c r="B34" s="15"/>
      <c r="C34" s="16"/>
      <c r="D34" s="16"/>
      <c r="E34" s="28"/>
      <c r="F34" s="16">
        <f t="shared" si="5"/>
        <v>0</v>
      </c>
      <c r="G34" s="15"/>
      <c r="H34" s="16"/>
      <c r="I34" s="16">
        <f t="shared" si="4"/>
        <v>0</v>
      </c>
      <c r="J34" s="16">
        <f t="shared" si="0"/>
        <v>0</v>
      </c>
    </row>
    <row r="35" spans="1:10" ht="16.5" thickBot="1" x14ac:dyDescent="0.3">
      <c r="A35" s="29" t="s">
        <v>35</v>
      </c>
      <c r="B35" s="31"/>
      <c r="C35" s="32"/>
      <c r="D35" s="32"/>
      <c r="E35" s="32"/>
      <c r="F35" s="20">
        <f>F6+F23+F27</f>
        <v>0</v>
      </c>
      <c r="G35" s="17"/>
      <c r="H35" s="20">
        <f>H6+H23+H27</f>
        <v>0</v>
      </c>
      <c r="I35" s="19">
        <f>I6+I23+I27</f>
        <v>0</v>
      </c>
      <c r="J35" s="19">
        <f>J6+J23+J27</f>
        <v>0</v>
      </c>
    </row>
  </sheetData>
  <mergeCells count="5">
    <mergeCell ref="B35:E35"/>
    <mergeCell ref="A1:J1"/>
    <mergeCell ref="A2:J2"/>
    <mergeCell ref="A3:J3"/>
    <mergeCell ref="A4:J4"/>
  </mergeCells>
  <printOptions horizontalCentered="1"/>
  <pageMargins left="0.19685039370078741" right="0.19685039370078741" top="0.59055118110236227" bottom="0.19685039370078741" header="0.31496062992125984" footer="0.19685039370078741"/>
  <pageSetup paperSize="9" scale="52" fitToHeight="0" orientation="landscape" r:id="rId1"/>
  <headerFooter>
    <oddHeader>&amp;C&amp;"Marianne,Gras"ASSISTANCE À LA PRÉPARATION ET À LA MISE EN ŒUVRE D'UN ENTRAÎNEMENT MAJEUR DE THÉMATIQUE CYBER - EXERCICE HANDSPINNER</oddHeader>
    <oddFooter>&amp;L&amp;"Marianne,Gras italique"&amp;10PA_25-07&amp;C&amp;"Marianne,Gras italique"&amp;10SGDSN&amp;R&amp;"Marianne,Gras italique"&amp;10DPGF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>SGDSN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PASTRE Justine</dc:creator>
  <cp:lastModifiedBy>de-Bizemont Thierry</cp:lastModifiedBy>
  <cp:lastPrinted>2025-03-31T09:47:47Z</cp:lastPrinted>
  <dcterms:created xsi:type="dcterms:W3CDTF">2025-01-28T14:02:30Z</dcterms:created>
  <dcterms:modified xsi:type="dcterms:W3CDTF">2025-04-02T09:09:15Z</dcterms:modified>
</cp:coreProperties>
</file>