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/>
  <mc:AlternateContent xmlns:mc="http://schemas.openxmlformats.org/markup-compatibility/2006">
    <mc:Choice Requires="x15">
      <x15ac:absPath xmlns:x15ac="http://schemas.microsoft.com/office/spreadsheetml/2010/11/ac" url="C:\Users\nathalie.perraud\Documents\Dossier docs NP\ACCORD-CADRE TRAVAUX\"/>
    </mc:Choice>
  </mc:AlternateContent>
  <xr:revisionPtr revIDLastSave="0" documentId="13_ncr:1_{7610B673-D710-4380-ABF9-2258C8D353CA}" xr6:coauthVersionLast="47" xr6:coauthVersionMax="47" xr10:uidLastSave="{00000000-0000-0000-0000-000000000000}"/>
  <bookViews>
    <workbookView xWindow="20370" yWindow="-120" windowWidth="29040" windowHeight="15720" activeTab="1" xr2:uid="{00000000-000D-0000-FFFF-FFFF00000000}"/>
  </bookViews>
  <sheets>
    <sheet name="Corps d'état Electricité" sheetId="2" r:id="rId1"/>
    <sheet name="Simulation Commande" sheetId="3" r:id="rId2"/>
  </sheets>
  <definedNames>
    <definedName name="_Toc242150819" localSheetId="0">'Corps d''état Electricité'!#REF!</definedName>
    <definedName name="_Toc242150819" localSheetId="1">'Simulation Commande'!#REF!</definedName>
    <definedName name="_Toc242150823" localSheetId="0">'Corps d''état Electricité'!#REF!</definedName>
    <definedName name="_Toc242150823" localSheetId="1">'Simulation Commande'!#REF!</definedName>
    <definedName name="_Toc242150828" localSheetId="0">'Corps d''état Electricité'!#REF!</definedName>
    <definedName name="_Toc242150828" localSheetId="1">'Simulation Commande'!#REF!</definedName>
    <definedName name="_xlnm.Print_Area" localSheetId="0">'Corps d''état Electricité'!$A$1:$I$50</definedName>
    <definedName name="_xlnm.Print_Area" localSheetId="1">'Simulation Commande'!$A$1:$I$30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1" i="3" l="1"/>
  <c r="I15" i="3"/>
  <c r="I13" i="3" l="1"/>
  <c r="I17" i="3"/>
  <c r="I25" i="3" s="1"/>
  <c r="I18" i="3"/>
  <c r="I19" i="3"/>
  <c r="I23" i="3"/>
  <c r="I21" i="3" s="1"/>
  <c r="I27" i="3" l="1"/>
  <c r="I29" i="3" s="1"/>
</calcChain>
</file>

<file path=xl/sharedStrings.xml><?xml version="1.0" encoding="utf-8"?>
<sst xmlns="http://schemas.openxmlformats.org/spreadsheetml/2006/main" count="116" uniqueCount="82">
  <si>
    <t>Unité</t>
  </si>
  <si>
    <t>DESIGNATION</t>
  </si>
  <si>
    <t>1</t>
  </si>
  <si>
    <t>2</t>
  </si>
  <si>
    <t>3</t>
  </si>
  <si>
    <t>Accord-cadre travaux n°2025-02</t>
  </si>
  <si>
    <t>Prix unitaire 
€ HT</t>
  </si>
  <si>
    <t>Pos.</t>
  </si>
  <si>
    <t>2.1</t>
  </si>
  <si>
    <t>1.1</t>
  </si>
  <si>
    <t>2.2</t>
  </si>
  <si>
    <t>2.3</t>
  </si>
  <si>
    <t>2.4</t>
  </si>
  <si>
    <t>2.5</t>
  </si>
  <si>
    <t>2.6</t>
  </si>
  <si>
    <t>2.7</t>
  </si>
  <si>
    <t>2.8</t>
  </si>
  <si>
    <t>2.9</t>
  </si>
  <si>
    <t>3.1</t>
  </si>
  <si>
    <t>3.2</t>
  </si>
  <si>
    <t>3.3</t>
  </si>
  <si>
    <t>3.4</t>
  </si>
  <si>
    <t>4</t>
  </si>
  <si>
    <t>U</t>
  </si>
  <si>
    <t>4.1</t>
  </si>
  <si>
    <t>4.2</t>
  </si>
  <si>
    <t>1.2</t>
  </si>
  <si>
    <t>1.3</t>
  </si>
  <si>
    <t>ml</t>
  </si>
  <si>
    <t>4.3</t>
  </si>
  <si>
    <t>4.4</t>
  </si>
  <si>
    <t>4.5</t>
  </si>
  <si>
    <t>CORPS D'ETAT 1</t>
  </si>
  <si>
    <t>ELECTRICITE</t>
  </si>
  <si>
    <t>TRAVAUX PREPARATOIRES</t>
  </si>
  <si>
    <t>Consignation du réseau</t>
  </si>
  <si>
    <t>Analyse du réseau, y compris création et fourniture d'un rapport d'analyse</t>
  </si>
  <si>
    <t>Relevé et audit des consommations électriques</t>
  </si>
  <si>
    <t>COURANT FORT ET COURANT FAIBLE</t>
  </si>
  <si>
    <t>Fourniture et pose d'une prise de courant fort</t>
  </si>
  <si>
    <t>Fourniture et pose d'une prise RJ45</t>
  </si>
  <si>
    <t>Fourniture et pose d'une prise HDMI</t>
  </si>
  <si>
    <t>Fourniture et pose d'une prise USB</t>
  </si>
  <si>
    <t>Mise à jour des plans des armoires électriques</t>
  </si>
  <si>
    <t>Fourniture et pose de câble RO2V</t>
  </si>
  <si>
    <t>Fourniture et pose de câble informatique catégorie 6A</t>
  </si>
  <si>
    <t>Fourniture et pose de goulotte murale blanche simple compartiment</t>
  </si>
  <si>
    <t>Fourniture et pose de goulotte murale blanche double compartiment</t>
  </si>
  <si>
    <t>COMMANDES D'ECLAIRAGE</t>
  </si>
  <si>
    <t>Fourniture et pose d'une commande d'éclairage par détection de présence</t>
  </si>
  <si>
    <t>Fourniture de prises de confort, en nourrice, à clipser sur les bureaux, comprenant 4PC + 1USB + 1USBC charge</t>
  </si>
  <si>
    <t>Test et recette informatique</t>
  </si>
  <si>
    <t>Fourniture et pose d'un interrupteur simple allumage y compris cadre</t>
  </si>
  <si>
    <t>Fourniture et pose d'un interrupteur double allumage y compris cadre</t>
  </si>
  <si>
    <t>Adaptation des commandes d'éclairage suite modification cloisonnement</t>
  </si>
  <si>
    <t>ECLAIRAGE</t>
  </si>
  <si>
    <t>Dépose des éclairages existants, y compris évacuation et traitement</t>
  </si>
  <si>
    <t xml:space="preserve">Fourniture et pose de pavés LED 600x600mm encastrés à éclairage indirect. Caractéristiques techniques : source LED puissance 41W - flux lumineux du luminaire : 3400lm - température de couleur 4000K		</t>
  </si>
  <si>
    <t xml:space="preserve">Fourniture et pose de pavés LED 600x600mm en saillie à éclairage indirect. Caractéristiques techniques : source LED puissance 41W - flux lumineux du luminaire : 3400lm - température de couleur 4000K		</t>
  </si>
  <si>
    <t>Fourniture et pose d'entretoise métal à crochet T24 Standard pour adaptation des pavés</t>
  </si>
  <si>
    <t>Fourniture et pose de spots LED encastrés</t>
  </si>
  <si>
    <r>
      <rPr>
        <b/>
        <sz val="18"/>
        <rFont val="Arial"/>
        <family val="2"/>
      </rPr>
      <t>Bordereau des prix unitaires</t>
    </r>
    <r>
      <rPr>
        <b/>
        <sz val="10"/>
        <rFont val="Arial"/>
        <family val="2"/>
      </rPr>
      <t xml:space="preserve">
</t>
    </r>
    <r>
      <rPr>
        <b/>
        <sz val="9"/>
        <color rgb="FFFF0000"/>
        <rFont val="Arial"/>
        <family val="2"/>
      </rPr>
      <t>LE  CANDIDAT DOIT FOURNIR UN EXEMPLAIRE PAR ZONE GEOGRAPHIQUE ET PAR CORPS D’ETAT AUQUEL IL SOUMISSIONNE</t>
    </r>
  </si>
  <si>
    <t xml:space="preserve">Les positions estimées dans le présent B.P.U. sont celles les plus couramment utilisées dans les différents sites de l'ARS Auvergne-Rhône-Alpes. 
Liste non exhaustive.
</t>
  </si>
  <si>
    <t xml:space="preserve">TOTAL TTC </t>
  </si>
  <si>
    <t>TVA - 20%</t>
  </si>
  <si>
    <t xml:space="preserve">TOTAL HT </t>
  </si>
  <si>
    <t>Fourniture et pose de prises PC + RJ45 (un bloc de prises comprend 4 prises de courant et 2 RJ45) : ce poste consiste en l'ajout de prises de courant et informatiques, y compris l'amenée d'alimentations, le cheminement (y compris la pose éventuelle de goulottes), le câblage et l'appareillage encastré ou en saillie, mise en service et brassage</t>
  </si>
  <si>
    <t>Sous total</t>
  </si>
  <si>
    <t>Prises (courant fort et courant faible)</t>
  </si>
  <si>
    <t>Caractéristiques techniques : source LED puissance 41W - flux lumineux du luminaire : 3400lm - température de couleur 4000K</t>
  </si>
  <si>
    <t>Fourniture et pose de luminaires : ce poste consiste en la fourniture et la pose de luminaires encastrés 600x600 mm de type LED à éclairage indirect</t>
  </si>
  <si>
    <t>Dépose des luminaires (luminaires en saillie)</t>
  </si>
  <si>
    <t>Luminaires</t>
  </si>
  <si>
    <t>Forfait</t>
  </si>
  <si>
    <t>Travaux préparatoires</t>
  </si>
  <si>
    <t>€/HT</t>
  </si>
  <si>
    <t>Prix Total</t>
  </si>
  <si>
    <t>Prix Unit.</t>
  </si>
  <si>
    <t>Qté</t>
  </si>
  <si>
    <t>ART.</t>
  </si>
  <si>
    <r>
      <rPr>
        <b/>
        <sz val="11"/>
        <rFont val="Arial"/>
        <family val="2"/>
      </rPr>
      <t>Simulation de commande</t>
    </r>
    <r>
      <rPr>
        <b/>
        <sz val="10"/>
        <rFont val="Arial"/>
        <family val="2"/>
      </rPr>
      <t xml:space="preserve">
</t>
    </r>
    <r>
      <rPr>
        <b/>
        <sz val="9"/>
        <color rgb="FFFF0000"/>
        <rFont val="Arial"/>
        <family val="2"/>
      </rPr>
      <t>LE CANDIDAT DOIT FOURNIR UN EXEMPLAIRE PAR ZONE GEOGRAPHIQUE ET PAR CORPS D’ETAT AUQUEL IL SOUMISSIONNE</t>
    </r>
  </si>
  <si>
    <t>TVA (20%)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</si>
</sst>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[$€-1]_-;\-* #,##0.00\ [$€-1]_-;_-* &quot;-&quot;??\ [$€-1]_-"/>
    <numFmt numFmtId="165" formatCode="#,##0.00\ &quot;€&quot;"/>
    <numFmt numFmtId="166" formatCode="0.0"/>
  </numFmts>
  <fonts count="17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b/>
      <sz val="10"/>
      <color theme="0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b/>
      <sz val="28"/>
      <color rgb="FFE00028"/>
      <name val="Arial"/>
      <family val="2"/>
    </font>
    <font>
      <sz val="8"/>
      <name val="Calibri"/>
      <family val="2"/>
      <scheme val="minor"/>
    </font>
    <font>
      <b/>
      <sz val="18"/>
      <name val="Arial"/>
      <family val="2"/>
    </font>
    <font>
      <b/>
      <sz val="9"/>
      <color rgb="FFFF0000"/>
      <name val="Arial"/>
      <family val="2"/>
    </font>
    <font>
      <b/>
      <sz val="11"/>
      <color rgb="FFE00028"/>
      <name val="Arial"/>
      <family val="2"/>
    </font>
    <font>
      <b/>
      <sz val="10"/>
      <color rgb="FFE00028"/>
      <name val="Arial"/>
      <family val="2"/>
    </font>
    <font>
      <i/>
      <sz val="10"/>
      <name val="Arial"/>
      <family val="2"/>
    </font>
    <font>
      <b/>
      <sz val="10"/>
      <color rgb="FF0070C0"/>
      <name val="Arial"/>
      <family val="2"/>
    </font>
    <font>
      <sz val="10"/>
      <color theme="0"/>
      <name val="Arial"/>
      <family val="2"/>
    </font>
    <font>
      <b/>
      <sz val="7"/>
      <color theme="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2"/>
        <bgColor indexed="64"/>
      </patternFill>
    </fill>
  </fills>
  <borders count="41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1" fillId="0" borderId="0"/>
    <xf numFmtId="0" fontId="2" fillId="0" borderId="0"/>
    <xf numFmtId="0" fontId="2" fillId="0" borderId="0"/>
    <xf numFmtId="164" fontId="2" fillId="0" borderId="0"/>
    <xf numFmtId="164" fontId="2" fillId="0" borderId="0"/>
  </cellStyleXfs>
  <cellXfs count="172">
    <xf numFmtId="0" fontId="0" fillId="0" borderId="0" xfId="0"/>
    <xf numFmtId="164" fontId="1" fillId="0" borderId="0" xfId="1" applyAlignment="1">
      <alignment vertical="center"/>
    </xf>
    <xf numFmtId="164" fontId="1" fillId="0" borderId="0" xfId="1" applyAlignment="1">
      <alignment horizontal="right" vertical="center"/>
    </xf>
    <xf numFmtId="2" fontId="1" fillId="0" borderId="0" xfId="1" applyNumberFormat="1" applyAlignment="1">
      <alignment vertical="center"/>
    </xf>
    <xf numFmtId="164" fontId="1" fillId="0" borderId="0" xfId="1" applyFill="1" applyBorder="1" applyAlignment="1">
      <alignment vertical="center"/>
    </xf>
    <xf numFmtId="164" fontId="2" fillId="0" borderId="0" xfId="1" applyFont="1" applyFill="1" applyBorder="1" applyAlignment="1">
      <alignment vertical="center"/>
    </xf>
    <xf numFmtId="2" fontId="1" fillId="0" borderId="0" xfId="1" applyNumberFormat="1" applyBorder="1" applyAlignment="1">
      <alignment vertical="center"/>
    </xf>
    <xf numFmtId="164" fontId="1" fillId="0" borderId="0" xfId="1" applyFill="1" applyAlignment="1">
      <alignment vertical="center"/>
    </xf>
    <xf numFmtId="164" fontId="4" fillId="0" borderId="0" xfId="1" applyFont="1" applyFill="1" applyAlignment="1">
      <alignment horizontal="right" vertical="center"/>
    </xf>
    <xf numFmtId="2" fontId="1" fillId="0" borderId="0" xfId="1" applyNumberFormat="1" applyFill="1" applyAlignment="1">
      <alignment vertical="center"/>
    </xf>
    <xf numFmtId="2" fontId="1" fillId="0" borderId="0" xfId="1" applyNumberFormat="1" applyFill="1" applyBorder="1" applyAlignment="1">
      <alignment vertical="center"/>
    </xf>
    <xf numFmtId="164" fontId="1" fillId="0" borderId="0" xfId="1" applyFill="1" applyAlignment="1">
      <alignment horizontal="right" vertical="center"/>
    </xf>
    <xf numFmtId="164" fontId="1" fillId="0" borderId="0" xfId="1" applyAlignment="1">
      <alignment horizontal="center" vertical="center"/>
    </xf>
    <xf numFmtId="2" fontId="1" fillId="0" borderId="0" xfId="1" applyNumberFormat="1" applyAlignment="1">
      <alignment horizontal="center" vertical="center"/>
    </xf>
    <xf numFmtId="164" fontId="3" fillId="2" borderId="11" xfId="1" applyFont="1" applyFill="1" applyBorder="1" applyAlignment="1">
      <alignment horizontal="center" vertical="center"/>
    </xf>
    <xf numFmtId="164" fontId="3" fillId="2" borderId="5" xfId="1" applyFont="1" applyFill="1" applyBorder="1" applyAlignment="1">
      <alignment horizontal="center" vertical="center"/>
    </xf>
    <xf numFmtId="164" fontId="3" fillId="2" borderId="8" xfId="1" applyFont="1" applyFill="1" applyBorder="1" applyAlignment="1">
      <alignment horizontal="center" vertical="center"/>
    </xf>
    <xf numFmtId="2" fontId="5" fillId="0" borderId="0" xfId="1" applyNumberFormat="1" applyFont="1" applyAlignment="1">
      <alignment vertical="center"/>
    </xf>
    <xf numFmtId="164" fontId="5" fillId="0" borderId="0" xfId="1" applyFont="1" applyAlignment="1">
      <alignment vertical="center"/>
    </xf>
    <xf numFmtId="164" fontId="5" fillId="0" borderId="0" xfId="1" applyFont="1" applyAlignment="1">
      <alignment horizontal="right" vertical="center"/>
    </xf>
    <xf numFmtId="164" fontId="3" fillId="2" borderId="9" xfId="1" applyFont="1" applyFill="1" applyBorder="1" applyAlignment="1">
      <alignment horizontal="center" vertical="center"/>
    </xf>
    <xf numFmtId="164" fontId="3" fillId="2" borderId="4" xfId="1" applyFont="1" applyFill="1" applyBorder="1" applyAlignment="1">
      <alignment horizontal="center" vertical="center"/>
    </xf>
    <xf numFmtId="164" fontId="3" fillId="2" borderId="6" xfId="1" applyFont="1" applyFill="1" applyBorder="1" applyAlignment="1">
      <alignment horizontal="center" vertical="center"/>
    </xf>
    <xf numFmtId="164" fontId="1" fillId="0" borderId="0" xfId="4" applyFont="1" applyAlignment="1">
      <alignment vertical="center"/>
    </xf>
    <xf numFmtId="49" fontId="6" fillId="3" borderId="24" xfId="1" applyNumberFormat="1" applyFont="1" applyFill="1" applyBorder="1" applyAlignment="1">
      <alignment horizontal="center" vertical="center"/>
    </xf>
    <xf numFmtId="49" fontId="5" fillId="0" borderId="25" xfId="1" applyNumberFormat="1" applyFont="1" applyBorder="1" applyAlignment="1">
      <alignment horizontal="center" vertical="center"/>
    </xf>
    <xf numFmtId="49" fontId="6" fillId="0" borderId="25" xfId="1" applyNumberFormat="1" applyFont="1" applyBorder="1" applyAlignment="1">
      <alignment horizontal="center" vertical="center"/>
    </xf>
    <xf numFmtId="49" fontId="5" fillId="0" borderId="26" xfId="1" applyNumberFormat="1" applyFont="1" applyBorder="1" applyAlignment="1">
      <alignment horizontal="center" vertical="center"/>
    </xf>
    <xf numFmtId="49" fontId="6" fillId="0" borderId="27" xfId="1" applyNumberFormat="1" applyFont="1" applyBorder="1" applyAlignment="1">
      <alignment horizontal="center" vertical="center"/>
    </xf>
    <xf numFmtId="4" fontId="5" fillId="0" borderId="28" xfId="1" applyNumberFormat="1" applyFont="1" applyBorder="1" applyAlignment="1" applyProtection="1">
      <alignment horizontal="left" vertical="center"/>
      <protection locked="0"/>
    </xf>
    <xf numFmtId="164" fontId="5" fillId="0" borderId="28" xfId="1" applyFont="1" applyFill="1" applyBorder="1" applyAlignment="1">
      <alignment vertical="center"/>
    </xf>
    <xf numFmtId="2" fontId="1" fillId="0" borderId="0" xfId="1" applyNumberFormat="1" applyAlignment="1">
      <alignment horizontal="right" vertical="center"/>
    </xf>
    <xf numFmtId="165" fontId="11" fillId="4" borderId="29" xfId="1" applyNumberFormat="1" applyFont="1" applyFill="1" applyBorder="1" applyAlignment="1">
      <alignment vertical="center"/>
    </xf>
    <xf numFmtId="4" fontId="4" fillId="5" borderId="29" xfId="1" applyNumberFormat="1" applyFont="1" applyFill="1" applyBorder="1" applyAlignment="1">
      <alignment vertical="center"/>
    </xf>
    <xf numFmtId="2" fontId="12" fillId="0" borderId="0" xfId="1" applyNumberFormat="1" applyFont="1" applyAlignment="1">
      <alignment vertical="center"/>
    </xf>
    <xf numFmtId="165" fontId="1" fillId="0" borderId="33" xfId="1" applyNumberFormat="1" applyBorder="1" applyAlignment="1">
      <alignment vertical="center"/>
    </xf>
    <xf numFmtId="165" fontId="1" fillId="0" borderId="4" xfId="1" applyNumberFormat="1" applyBorder="1" applyAlignment="1">
      <alignment vertical="center"/>
    </xf>
    <xf numFmtId="2" fontId="1" fillId="0" borderId="3" xfId="1" applyNumberFormat="1" applyBorder="1" applyAlignment="1">
      <alignment horizontal="center" vertical="center"/>
    </xf>
    <xf numFmtId="1" fontId="1" fillId="0" borderId="25" xfId="1" applyNumberFormat="1" applyBorder="1" applyAlignment="1">
      <alignment horizontal="center" vertical="center"/>
    </xf>
    <xf numFmtId="164" fontId="13" fillId="0" borderId="0" xfId="1" applyFont="1" applyAlignment="1">
      <alignment vertical="center"/>
    </xf>
    <xf numFmtId="4" fontId="1" fillId="0" borderId="4" xfId="1" applyNumberFormat="1" applyBorder="1" applyAlignment="1" applyProtection="1">
      <alignment horizontal="left" vertical="center"/>
      <protection locked="0"/>
    </xf>
    <xf numFmtId="49" fontId="1" fillId="0" borderId="5" xfId="1" applyNumberFormat="1" applyBorder="1" applyAlignment="1">
      <alignment horizontal="center" vertical="center"/>
    </xf>
    <xf numFmtId="165" fontId="1" fillId="6" borderId="4" xfId="1" applyNumberFormat="1" applyFill="1" applyBorder="1" applyAlignment="1">
      <alignment vertical="center"/>
    </xf>
    <xf numFmtId="49" fontId="14" fillId="0" borderId="5" xfId="1" applyNumberFormat="1" applyFont="1" applyBorder="1" applyAlignment="1">
      <alignment horizontal="center" vertical="center"/>
    </xf>
    <xf numFmtId="0" fontId="1" fillId="0" borderId="0" xfId="1" applyNumberFormat="1" applyAlignment="1">
      <alignment vertical="center"/>
    </xf>
    <xf numFmtId="4" fontId="1" fillId="0" borderId="4" xfId="1" applyNumberFormat="1" applyBorder="1" applyAlignment="1" applyProtection="1">
      <alignment horizontal="left" vertical="center" wrapText="1"/>
      <protection locked="0"/>
    </xf>
    <xf numFmtId="2" fontId="4" fillId="0" borderId="0" xfId="1" applyNumberFormat="1" applyFont="1" applyAlignment="1">
      <alignment horizontal="right" vertical="center"/>
    </xf>
    <xf numFmtId="164" fontId="15" fillId="2" borderId="7" xfId="1" applyFont="1" applyFill="1" applyBorder="1" applyAlignment="1">
      <alignment horizontal="centerContinuous" vertical="center"/>
    </xf>
    <xf numFmtId="164" fontId="15" fillId="2" borderId="0" xfId="1" applyFont="1" applyFill="1" applyAlignment="1">
      <alignment horizontal="centerContinuous" vertical="center"/>
    </xf>
    <xf numFmtId="164" fontId="15" fillId="2" borderId="10" xfId="1" applyFont="1" applyFill="1" applyBorder="1" applyAlignment="1">
      <alignment horizontal="centerContinuous" vertical="center"/>
    </xf>
    <xf numFmtId="4" fontId="5" fillId="0" borderId="0" xfId="1" applyNumberFormat="1" applyFont="1" applyAlignment="1" applyProtection="1">
      <alignment horizontal="left" vertical="center"/>
      <protection locked="0"/>
    </xf>
    <xf numFmtId="49" fontId="6" fillId="0" borderId="0" xfId="1" applyNumberFormat="1" applyFont="1" applyAlignment="1">
      <alignment horizontal="center" vertical="center"/>
    </xf>
    <xf numFmtId="49" fontId="6" fillId="0" borderId="0" xfId="1" applyNumberFormat="1" applyFont="1" applyBorder="1" applyAlignment="1">
      <alignment horizontal="center" vertical="center"/>
    </xf>
    <xf numFmtId="4" fontId="5" fillId="0" borderId="0" xfId="1" applyNumberFormat="1" applyFont="1" applyBorder="1" applyAlignment="1" applyProtection="1">
      <alignment horizontal="left" vertical="center"/>
      <protection locked="0"/>
    </xf>
    <xf numFmtId="164" fontId="5" fillId="0" borderId="0" xfId="1" applyFont="1" applyBorder="1" applyAlignment="1">
      <alignment vertical="center"/>
    </xf>
    <xf numFmtId="1" fontId="1" fillId="0" borderId="0" xfId="1" applyNumberFormat="1" applyBorder="1" applyAlignment="1">
      <alignment horizontal="center" vertical="center"/>
    </xf>
    <xf numFmtId="165" fontId="1" fillId="0" borderId="0" xfId="1" applyNumberFormat="1" applyBorder="1" applyAlignment="1">
      <alignment vertical="center"/>
    </xf>
    <xf numFmtId="165" fontId="5" fillId="0" borderId="0" xfId="1" applyNumberFormat="1" applyFont="1" applyBorder="1" applyAlignment="1">
      <alignment vertical="center"/>
    </xf>
    <xf numFmtId="2" fontId="1" fillId="0" borderId="0" xfId="1" applyNumberFormat="1" applyBorder="1" applyAlignment="1">
      <alignment horizontal="right" vertical="center"/>
    </xf>
    <xf numFmtId="164" fontId="1" fillId="0" borderId="0" xfId="1" applyBorder="1" applyAlignment="1">
      <alignment vertical="center"/>
    </xf>
    <xf numFmtId="164" fontId="3" fillId="2" borderId="9" xfId="1" applyFont="1" applyFill="1" applyBorder="1" applyAlignment="1">
      <alignment horizontal="centerContinuous" vertical="center"/>
    </xf>
    <xf numFmtId="164" fontId="3" fillId="2" borderId="37" xfId="1" applyFont="1" applyFill="1" applyBorder="1" applyAlignment="1">
      <alignment horizontal="center" vertical="center"/>
    </xf>
    <xf numFmtId="164" fontId="3" fillId="2" borderId="36" xfId="1" applyFont="1" applyFill="1" applyBorder="1" applyAlignment="1">
      <alignment horizontal="center" vertical="center"/>
    </xf>
    <xf numFmtId="164" fontId="3" fillId="2" borderId="4" xfId="1" applyFont="1" applyFill="1" applyBorder="1" applyAlignment="1">
      <alignment horizontal="centerContinuous" vertical="center"/>
    </xf>
    <xf numFmtId="164" fontId="3" fillId="2" borderId="25" xfId="1" applyFont="1" applyFill="1" applyBorder="1" applyAlignment="1">
      <alignment horizontal="center" vertical="center"/>
    </xf>
    <xf numFmtId="164" fontId="3" fillId="2" borderId="33" xfId="1" applyFont="1" applyFill="1" applyBorder="1" applyAlignment="1">
      <alignment horizontal="center" vertical="center"/>
    </xf>
    <xf numFmtId="164" fontId="3" fillId="2" borderId="6" xfId="1" applyFont="1" applyFill="1" applyBorder="1" applyAlignment="1">
      <alignment horizontal="centerContinuous" vertical="center"/>
    </xf>
    <xf numFmtId="164" fontId="3" fillId="2" borderId="35" xfId="1" applyFont="1" applyFill="1" applyBorder="1" applyAlignment="1">
      <alignment horizontal="center" vertical="center"/>
    </xf>
    <xf numFmtId="164" fontId="16" fillId="2" borderId="35" xfId="1" applyFont="1" applyFill="1" applyBorder="1" applyAlignment="1">
      <alignment horizontal="center" vertical="center"/>
    </xf>
    <xf numFmtId="164" fontId="3" fillId="2" borderId="34" xfId="1" applyFont="1" applyFill="1" applyBorder="1" applyAlignment="1">
      <alignment horizontal="center" vertical="center"/>
    </xf>
    <xf numFmtId="49" fontId="4" fillId="3" borderId="38" xfId="1" applyNumberFormat="1" applyFont="1" applyFill="1" applyBorder="1" applyAlignment="1">
      <alignment horizontal="center" vertical="center"/>
    </xf>
    <xf numFmtId="4" fontId="4" fillId="3" borderId="39" xfId="1" applyNumberFormat="1" applyFont="1" applyFill="1" applyBorder="1" applyAlignment="1" applyProtection="1">
      <alignment horizontal="left" vertical="center"/>
      <protection locked="0"/>
    </xf>
    <xf numFmtId="164" fontId="1" fillId="3" borderId="31" xfId="1" applyFill="1" applyBorder="1" applyAlignment="1">
      <alignment vertical="center"/>
    </xf>
    <xf numFmtId="2" fontId="1" fillId="3" borderId="31" xfId="1" applyNumberFormat="1" applyFill="1" applyBorder="1" applyAlignment="1">
      <alignment vertical="center"/>
    </xf>
    <xf numFmtId="1" fontId="1" fillId="3" borderId="40" xfId="1" applyNumberFormat="1" applyFill="1" applyBorder="1" applyAlignment="1">
      <alignment horizontal="center" vertical="center"/>
    </xf>
    <xf numFmtId="166" fontId="1" fillId="3" borderId="30" xfId="1" applyNumberFormat="1" applyFill="1" applyBorder="1" applyAlignment="1">
      <alignment horizontal="center" vertical="center"/>
    </xf>
    <xf numFmtId="165" fontId="4" fillId="3" borderId="39" xfId="1" applyNumberFormat="1" applyFont="1" applyFill="1" applyBorder="1" applyAlignment="1">
      <alignment vertical="center"/>
    </xf>
    <xf numFmtId="165" fontId="4" fillId="3" borderId="29" xfId="1" applyNumberFormat="1" applyFont="1" applyFill="1" applyBorder="1" applyAlignment="1">
      <alignment vertical="center"/>
    </xf>
    <xf numFmtId="164" fontId="4" fillId="0" borderId="14" xfId="1" applyFont="1" applyBorder="1" applyAlignment="1">
      <alignment horizontal="center" vertical="center" wrapText="1"/>
    </xf>
    <xf numFmtId="164" fontId="4" fillId="0" borderId="15" xfId="1" applyFont="1" applyBorder="1" applyAlignment="1">
      <alignment horizontal="center" vertical="center" wrapText="1"/>
    </xf>
    <xf numFmtId="164" fontId="4" fillId="0" borderId="16" xfId="1" applyFont="1" applyBorder="1" applyAlignment="1">
      <alignment horizontal="center" vertical="center" wrapText="1"/>
    </xf>
    <xf numFmtId="164" fontId="4" fillId="0" borderId="4" xfId="1" applyFont="1" applyBorder="1" applyAlignment="1">
      <alignment horizontal="center" vertical="center" wrapText="1"/>
    </xf>
    <xf numFmtId="164" fontId="4" fillId="0" borderId="0" xfId="1" applyFont="1" applyAlignment="1">
      <alignment horizontal="center" vertical="center" wrapText="1"/>
    </xf>
    <xf numFmtId="164" fontId="4" fillId="0" borderId="3" xfId="1" applyFont="1" applyBorder="1" applyAlignment="1">
      <alignment horizontal="center" vertical="center" wrapText="1"/>
    </xf>
    <xf numFmtId="164" fontId="4" fillId="0" borderId="6" xfId="1" applyFont="1" applyBorder="1" applyAlignment="1">
      <alignment horizontal="center" vertical="center" wrapText="1"/>
    </xf>
    <xf numFmtId="164" fontId="4" fillId="0" borderId="7" xfId="1" applyFont="1" applyBorder="1" applyAlignment="1">
      <alignment horizontal="center" vertical="center" wrapText="1"/>
    </xf>
    <xf numFmtId="164" fontId="4" fillId="0" borderId="17" xfId="1" applyFont="1" applyBorder="1" applyAlignment="1">
      <alignment horizontal="center" vertical="center" wrapText="1"/>
    </xf>
    <xf numFmtId="4" fontId="5" fillId="0" borderId="4" xfId="1" applyNumberFormat="1" applyFont="1" applyBorder="1" applyAlignment="1" applyProtection="1">
      <alignment horizontal="left" vertical="center" wrapText="1"/>
      <protection locked="0"/>
    </xf>
    <xf numFmtId="4" fontId="5" fillId="0" borderId="0" xfId="1" applyNumberFormat="1" applyFont="1" applyBorder="1" applyAlignment="1" applyProtection="1">
      <alignment horizontal="left" vertical="center" wrapText="1"/>
      <protection locked="0"/>
    </xf>
    <xf numFmtId="4" fontId="5" fillId="0" borderId="3" xfId="1" applyNumberFormat="1" applyFont="1" applyBorder="1" applyAlignment="1" applyProtection="1">
      <alignment horizontal="left" vertical="center" wrapText="1"/>
      <protection locked="0"/>
    </xf>
    <xf numFmtId="0" fontId="6" fillId="0" borderId="9" xfId="1" applyNumberFormat="1" applyFont="1" applyBorder="1" applyAlignment="1">
      <alignment horizontal="center" vertical="center" wrapText="1"/>
    </xf>
    <xf numFmtId="0" fontId="6" fillId="0" borderId="10" xfId="1" applyNumberFormat="1" applyFont="1" applyBorder="1" applyAlignment="1">
      <alignment horizontal="center" vertical="center" wrapText="1"/>
    </xf>
    <xf numFmtId="0" fontId="6" fillId="0" borderId="23" xfId="1" applyNumberFormat="1" applyFont="1" applyBorder="1" applyAlignment="1">
      <alignment horizontal="center" vertical="center" wrapText="1"/>
    </xf>
    <xf numFmtId="0" fontId="6" fillId="0" borderId="4" xfId="1" applyNumberFormat="1" applyFont="1" applyBorder="1" applyAlignment="1">
      <alignment horizontal="center" vertical="center" wrapText="1"/>
    </xf>
    <xf numFmtId="0" fontId="6" fillId="0" borderId="0" xfId="1" applyNumberFormat="1" applyFont="1" applyAlignment="1">
      <alignment horizontal="center" vertical="center" wrapText="1"/>
    </xf>
    <xf numFmtId="0" fontId="6" fillId="0" borderId="1" xfId="1" applyNumberFormat="1" applyFont="1" applyBorder="1" applyAlignment="1">
      <alignment horizontal="center" vertical="center" wrapText="1"/>
    </xf>
    <xf numFmtId="0" fontId="6" fillId="0" borderId="6" xfId="1" applyNumberFormat="1" applyFont="1" applyBorder="1" applyAlignment="1">
      <alignment horizontal="center" vertical="center" wrapText="1"/>
    </xf>
    <xf numFmtId="0" fontId="6" fillId="0" borderId="7" xfId="1" applyNumberFormat="1" applyFont="1" applyBorder="1" applyAlignment="1">
      <alignment horizontal="center" vertical="center" wrapText="1"/>
    </xf>
    <xf numFmtId="0" fontId="6" fillId="0" borderId="12" xfId="1" applyNumberFormat="1" applyFont="1" applyBorder="1" applyAlignment="1">
      <alignment horizontal="center" vertical="center" wrapText="1"/>
    </xf>
    <xf numFmtId="164" fontId="5" fillId="0" borderId="0" xfId="4" applyFont="1" applyAlignment="1">
      <alignment horizontal="center" vertical="center" wrapText="1"/>
    </xf>
    <xf numFmtId="164" fontId="3" fillId="2" borderId="9" xfId="1" applyFont="1" applyFill="1" applyBorder="1" applyAlignment="1">
      <alignment horizontal="center" vertical="center"/>
    </xf>
    <xf numFmtId="164" fontId="3" fillId="2" borderId="21" xfId="1" applyFont="1" applyFill="1" applyBorder="1" applyAlignment="1">
      <alignment horizontal="center" vertical="center"/>
    </xf>
    <xf numFmtId="164" fontId="3" fillId="2" borderId="4" xfId="1" applyFont="1" applyFill="1" applyBorder="1" applyAlignment="1">
      <alignment horizontal="center" vertical="center"/>
    </xf>
    <xf numFmtId="164" fontId="3" fillId="2" borderId="3" xfId="1" applyFont="1" applyFill="1" applyBorder="1" applyAlignment="1">
      <alignment horizontal="center" vertical="center"/>
    </xf>
    <xf numFmtId="164" fontId="3" fillId="2" borderId="6" xfId="1" applyFont="1" applyFill="1" applyBorder="1" applyAlignment="1">
      <alignment horizontal="center" vertical="center"/>
    </xf>
    <xf numFmtId="164" fontId="3" fillId="2" borderId="17" xfId="1" applyFont="1" applyFill="1" applyBorder="1" applyAlignment="1">
      <alignment horizontal="center" vertical="center"/>
    </xf>
    <xf numFmtId="1" fontId="2" fillId="0" borderId="28" xfId="1" applyNumberFormat="1" applyFont="1" applyFill="1" applyBorder="1" applyAlignment="1">
      <alignment horizontal="center" vertical="center"/>
    </xf>
    <xf numFmtId="1" fontId="2" fillId="3" borderId="14" xfId="1" applyNumberFormat="1" applyFont="1" applyFill="1" applyBorder="1" applyAlignment="1">
      <alignment horizontal="center" vertical="center"/>
    </xf>
    <xf numFmtId="1" fontId="2" fillId="3" borderId="15" xfId="1" applyNumberFormat="1" applyFont="1" applyFill="1" applyBorder="1" applyAlignment="1">
      <alignment horizontal="center" vertical="center"/>
    </xf>
    <xf numFmtId="1" fontId="1" fillId="0" borderId="4" xfId="1" applyNumberFormat="1" applyFont="1" applyFill="1" applyBorder="1" applyAlignment="1">
      <alignment horizontal="center" vertical="center"/>
    </xf>
    <xf numFmtId="1" fontId="2" fillId="0" borderId="0" xfId="1" applyNumberFormat="1" applyFont="1" applyFill="1" applyBorder="1" applyAlignment="1">
      <alignment horizontal="center" vertical="center"/>
    </xf>
    <xf numFmtId="164" fontId="7" fillId="0" borderId="22" xfId="1" applyFont="1" applyBorder="1" applyAlignment="1">
      <alignment horizontal="center" vertical="center"/>
    </xf>
    <xf numFmtId="164" fontId="7" fillId="0" borderId="10" xfId="1" applyFont="1" applyBorder="1" applyAlignment="1">
      <alignment horizontal="center" vertical="center"/>
    </xf>
    <xf numFmtId="164" fontId="7" fillId="0" borderId="21" xfId="1" applyFont="1" applyBorder="1" applyAlignment="1">
      <alignment horizontal="center" vertical="center"/>
    </xf>
    <xf numFmtId="164" fontId="7" fillId="0" borderId="2" xfId="1" applyFont="1" applyBorder="1" applyAlignment="1">
      <alignment horizontal="center" vertical="center"/>
    </xf>
    <xf numFmtId="164" fontId="7" fillId="0" borderId="0" xfId="1" applyFont="1" applyAlignment="1">
      <alignment horizontal="center" vertical="center"/>
    </xf>
    <xf numFmtId="164" fontId="7" fillId="0" borderId="3" xfId="1" applyFont="1" applyBorder="1" applyAlignment="1">
      <alignment horizontal="center" vertical="center"/>
    </xf>
    <xf numFmtId="164" fontId="7" fillId="0" borderId="13" xfId="1" applyFont="1" applyBorder="1" applyAlignment="1">
      <alignment horizontal="center" vertical="center"/>
    </xf>
    <xf numFmtId="164" fontId="7" fillId="0" borderId="7" xfId="1" applyFont="1" applyBorder="1" applyAlignment="1">
      <alignment horizontal="center" vertical="center"/>
    </xf>
    <xf numFmtId="164" fontId="7" fillId="0" borderId="17" xfId="1" applyFont="1" applyBorder="1" applyAlignment="1">
      <alignment horizontal="center" vertical="center"/>
    </xf>
    <xf numFmtId="164" fontId="4" fillId="0" borderId="9" xfId="1" applyFont="1" applyBorder="1" applyAlignment="1">
      <alignment horizontal="center" vertical="center"/>
    </xf>
    <xf numFmtId="164" fontId="4" fillId="0" borderId="10" xfId="1" applyFont="1" applyBorder="1" applyAlignment="1">
      <alignment horizontal="center" vertical="center"/>
    </xf>
    <xf numFmtId="164" fontId="4" fillId="0" borderId="21" xfId="1" applyFont="1" applyBorder="1" applyAlignment="1">
      <alignment horizontal="center" vertical="center"/>
    </xf>
    <xf numFmtId="164" fontId="4" fillId="0" borderId="18" xfId="1" applyFont="1" applyBorder="1" applyAlignment="1">
      <alignment horizontal="center" vertical="center"/>
    </xf>
    <xf numFmtId="164" fontId="4" fillId="0" borderId="19" xfId="1" applyFont="1" applyBorder="1" applyAlignment="1">
      <alignment horizontal="center" vertical="center"/>
    </xf>
    <xf numFmtId="164" fontId="4" fillId="0" borderId="20" xfId="1" applyFont="1" applyBorder="1" applyAlignment="1">
      <alignment horizontal="center" vertical="center"/>
    </xf>
    <xf numFmtId="1" fontId="2" fillId="0" borderId="3" xfId="1" applyNumberFormat="1" applyFont="1" applyFill="1" applyBorder="1" applyAlignment="1">
      <alignment horizontal="center" vertical="center"/>
    </xf>
    <xf numFmtId="164" fontId="3" fillId="2" borderId="10" xfId="1" applyFont="1" applyFill="1" applyBorder="1" applyAlignment="1">
      <alignment horizontal="center" vertical="center"/>
    </xf>
    <xf numFmtId="164" fontId="3" fillId="2" borderId="0" xfId="1" applyFont="1" applyFill="1" applyBorder="1" applyAlignment="1">
      <alignment horizontal="center" vertical="center"/>
    </xf>
    <xf numFmtId="164" fontId="3" fillId="2" borderId="7" xfId="1" applyFont="1" applyFill="1" applyBorder="1" applyAlignment="1">
      <alignment horizontal="center" vertical="center"/>
    </xf>
    <xf numFmtId="4" fontId="6" fillId="3" borderId="14" xfId="1" applyNumberFormat="1" applyFont="1" applyFill="1" applyBorder="1" applyAlignment="1" applyProtection="1">
      <alignment horizontal="center" vertical="center"/>
      <protection locked="0"/>
    </xf>
    <xf numFmtId="4" fontId="6" fillId="3" borderId="15" xfId="1" applyNumberFormat="1" applyFont="1" applyFill="1" applyBorder="1" applyAlignment="1" applyProtection="1">
      <alignment horizontal="center" vertical="center"/>
      <protection locked="0"/>
    </xf>
    <xf numFmtId="4" fontId="6" fillId="3" borderId="16" xfId="1" applyNumberFormat="1" applyFont="1" applyFill="1" applyBorder="1" applyAlignment="1" applyProtection="1">
      <alignment horizontal="center" vertical="center"/>
      <protection locked="0"/>
    </xf>
    <xf numFmtId="165" fontId="2" fillId="3" borderId="14" xfId="1" applyNumberFormat="1" applyFont="1" applyFill="1" applyBorder="1" applyAlignment="1">
      <alignment horizontal="center" vertical="center"/>
    </xf>
    <xf numFmtId="165" fontId="2" fillId="3" borderId="16" xfId="1" applyNumberFormat="1" applyFont="1" applyFill="1" applyBorder="1" applyAlignment="1">
      <alignment horizontal="center" vertical="center"/>
    </xf>
    <xf numFmtId="164" fontId="3" fillId="2" borderId="23" xfId="1" applyFont="1" applyFill="1" applyBorder="1" applyAlignment="1">
      <alignment horizontal="center" vertical="center"/>
    </xf>
    <xf numFmtId="164" fontId="3" fillId="2" borderId="1" xfId="1" applyFont="1" applyFill="1" applyBorder="1" applyAlignment="1">
      <alignment horizontal="center" vertical="center"/>
    </xf>
    <xf numFmtId="164" fontId="3" fillId="2" borderId="12" xfId="1" applyFont="1" applyFill="1" applyBorder="1" applyAlignment="1">
      <alignment horizontal="center" vertical="center"/>
    </xf>
    <xf numFmtId="165" fontId="2" fillId="0" borderId="28" xfId="1" applyNumberFormat="1" applyFont="1" applyFill="1" applyBorder="1" applyAlignment="1">
      <alignment horizontal="center" vertical="center"/>
    </xf>
    <xf numFmtId="165" fontId="2" fillId="0" borderId="4" xfId="1" applyNumberFormat="1" applyFont="1" applyFill="1" applyBorder="1" applyAlignment="1">
      <alignment horizontal="center" vertical="center"/>
    </xf>
    <xf numFmtId="165" fontId="2" fillId="0" borderId="3" xfId="1" applyNumberFormat="1" applyFont="1" applyFill="1" applyBorder="1" applyAlignment="1">
      <alignment horizontal="center" vertical="center"/>
    </xf>
    <xf numFmtId="1" fontId="2" fillId="0" borderId="18" xfId="1" applyNumberFormat="1" applyFont="1" applyFill="1" applyBorder="1" applyAlignment="1">
      <alignment horizontal="center" vertical="center"/>
    </xf>
    <xf numFmtId="1" fontId="2" fillId="0" borderId="20" xfId="1" applyNumberFormat="1" applyFont="1" applyFill="1" applyBorder="1" applyAlignment="1">
      <alignment horizontal="center" vertical="center"/>
    </xf>
    <xf numFmtId="165" fontId="2" fillId="0" borderId="18" xfId="1" applyNumberFormat="1" applyFont="1" applyFill="1" applyBorder="1" applyAlignment="1">
      <alignment horizontal="center" vertical="center"/>
    </xf>
    <xf numFmtId="165" fontId="2" fillId="0" borderId="20" xfId="1" applyNumberFormat="1" applyFont="1" applyFill="1" applyBorder="1" applyAlignment="1">
      <alignment horizontal="center" vertical="center"/>
    </xf>
    <xf numFmtId="4" fontId="5" fillId="0" borderId="18" xfId="1" applyNumberFormat="1" applyFont="1" applyBorder="1" applyAlignment="1" applyProtection="1">
      <alignment horizontal="center" vertical="center"/>
      <protection locked="0"/>
    </xf>
    <xf numFmtId="4" fontId="5" fillId="0" borderId="19" xfId="1" applyNumberFormat="1" applyFont="1" applyBorder="1" applyAlignment="1" applyProtection="1">
      <alignment horizontal="center" vertical="center"/>
      <protection locked="0"/>
    </xf>
    <xf numFmtId="4" fontId="5" fillId="0" borderId="20" xfId="1" applyNumberFormat="1" applyFont="1" applyBorder="1" applyAlignment="1" applyProtection="1">
      <alignment horizontal="center" vertical="center"/>
      <protection locked="0"/>
    </xf>
    <xf numFmtId="4" fontId="5" fillId="0" borderId="18" xfId="1" applyNumberFormat="1" applyFont="1" applyBorder="1" applyAlignment="1" applyProtection="1">
      <alignment horizontal="left" vertical="center" wrapText="1"/>
      <protection locked="0"/>
    </xf>
    <xf numFmtId="4" fontId="5" fillId="0" borderId="19" xfId="1" applyNumberFormat="1" applyFont="1" applyBorder="1" applyAlignment="1" applyProtection="1">
      <alignment horizontal="left" vertical="center" wrapText="1"/>
      <protection locked="0"/>
    </xf>
    <xf numFmtId="4" fontId="5" fillId="0" borderId="20" xfId="1" applyNumberFormat="1" applyFont="1" applyBorder="1" applyAlignment="1" applyProtection="1">
      <alignment horizontal="left" vertical="center" wrapText="1"/>
      <protection locked="0"/>
    </xf>
    <xf numFmtId="1" fontId="1" fillId="0" borderId="18" xfId="1" applyNumberFormat="1" applyFont="1" applyFill="1" applyBorder="1" applyAlignment="1">
      <alignment horizontal="center" vertical="center"/>
    </xf>
    <xf numFmtId="1" fontId="2" fillId="0" borderId="19" xfId="1" applyNumberFormat="1" applyFont="1" applyFill="1" applyBorder="1" applyAlignment="1">
      <alignment horizontal="center" vertical="center"/>
    </xf>
    <xf numFmtId="1" fontId="1" fillId="0" borderId="0" xfId="1" applyNumberFormat="1" applyFont="1" applyFill="1" applyBorder="1" applyAlignment="1">
      <alignment horizontal="center" vertical="center"/>
    </xf>
    <xf numFmtId="1" fontId="1" fillId="0" borderId="10" xfId="1" applyNumberFormat="1" applyBorder="1" applyAlignment="1">
      <alignment horizontal="center" vertical="center"/>
    </xf>
    <xf numFmtId="165" fontId="1" fillId="0" borderId="0" xfId="1" applyNumberFormat="1" applyAlignment="1">
      <alignment horizontal="center" vertical="center"/>
    </xf>
    <xf numFmtId="49" fontId="11" fillId="4" borderId="32" xfId="1" applyNumberFormat="1" applyFont="1" applyFill="1" applyBorder="1" applyAlignment="1">
      <alignment horizontal="center" vertical="center"/>
    </xf>
    <xf numFmtId="49" fontId="11" fillId="4" borderId="31" xfId="1" applyNumberFormat="1" applyFont="1" applyFill="1" applyBorder="1" applyAlignment="1">
      <alignment horizontal="center" vertical="center"/>
    </xf>
    <xf numFmtId="49" fontId="11" fillId="4" borderId="30" xfId="1" applyNumberFormat="1" applyFont="1" applyFill="1" applyBorder="1" applyAlignment="1">
      <alignment horizontal="center" vertical="center"/>
    </xf>
    <xf numFmtId="4" fontId="1" fillId="0" borderId="4" xfId="1" applyNumberFormat="1" applyBorder="1" applyAlignment="1" applyProtection="1">
      <alignment horizontal="left" vertical="center" wrapText="1"/>
      <protection locked="0"/>
    </xf>
    <xf numFmtId="4" fontId="1" fillId="0" borderId="0" xfId="1" applyNumberFormat="1" applyAlignment="1" applyProtection="1">
      <alignment horizontal="left" vertical="center" wrapText="1"/>
      <protection locked="0"/>
    </xf>
    <xf numFmtId="4" fontId="1" fillId="0" borderId="3" xfId="1" applyNumberFormat="1" applyBorder="1" applyAlignment="1" applyProtection="1">
      <alignment horizontal="left" vertical="center" wrapText="1"/>
      <protection locked="0"/>
    </xf>
    <xf numFmtId="164" fontId="4" fillId="0" borderId="26" xfId="1" applyFont="1" applyBorder="1" applyAlignment="1">
      <alignment horizontal="center" vertical="center"/>
    </xf>
    <xf numFmtId="164" fontId="4" fillId="0" borderId="37" xfId="1" applyFont="1" applyBorder="1" applyAlignment="1">
      <alignment horizontal="center" vertical="center"/>
    </xf>
    <xf numFmtId="164" fontId="4" fillId="0" borderId="15" xfId="1" applyFont="1" applyBorder="1" applyAlignment="1">
      <alignment horizontal="center" vertical="center"/>
    </xf>
    <xf numFmtId="164" fontId="4" fillId="0" borderId="16" xfId="1" applyFont="1" applyBorder="1" applyAlignment="1">
      <alignment horizontal="center" vertical="center"/>
    </xf>
    <xf numFmtId="164" fontId="4" fillId="0" borderId="4" xfId="1" applyFont="1" applyBorder="1" applyAlignment="1">
      <alignment horizontal="center" vertical="center"/>
    </xf>
    <xf numFmtId="164" fontId="4" fillId="0" borderId="0" xfId="1" applyFont="1" applyAlignment="1">
      <alignment horizontal="center" vertical="center"/>
    </xf>
    <xf numFmtId="164" fontId="4" fillId="0" borderId="3" xfId="1" applyFont="1" applyBorder="1" applyAlignment="1">
      <alignment horizontal="center" vertical="center"/>
    </xf>
    <xf numFmtId="164" fontId="4" fillId="0" borderId="6" xfId="1" applyFont="1" applyBorder="1" applyAlignment="1">
      <alignment horizontal="center" vertical="center"/>
    </xf>
    <xf numFmtId="164" fontId="4" fillId="0" borderId="7" xfId="1" applyFont="1" applyBorder="1" applyAlignment="1">
      <alignment horizontal="center" vertical="center"/>
    </xf>
    <xf numFmtId="164" fontId="4" fillId="0" borderId="17" xfId="1" applyFont="1" applyBorder="1" applyAlignment="1">
      <alignment horizontal="center" vertical="center"/>
    </xf>
  </cellXfs>
  <cellStyles count="6">
    <cellStyle name="Normal" xfId="0" builtinId="0"/>
    <cellStyle name="Normal 2" xfId="1" xr:uid="{00000000-0005-0000-0000-000001000000}"/>
    <cellStyle name="Normal 2 2" xfId="3" xr:uid="{00000000-0005-0000-0000-000002000000}"/>
    <cellStyle name="Normal 2 3" xfId="4" xr:uid="{00000000-0005-0000-0000-000003000000}"/>
    <cellStyle name="Normal 3" xfId="5" xr:uid="{00000000-0005-0000-0000-000004000000}"/>
    <cellStyle name="Normal 9" xfId="2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88931</xdr:colOff>
      <xdr:row>0</xdr:row>
      <xdr:rowOff>292118</xdr:rowOff>
    </xdr:from>
    <xdr:to>
      <xdr:col>2</xdr:col>
      <xdr:colOff>393031</xdr:colOff>
      <xdr:row>3</xdr:row>
      <xdr:rowOff>128685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0EB703A3-C7EB-7DDA-CFE8-01E835BF910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73131" y="292118"/>
          <a:ext cx="1536000" cy="89066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127000</xdr:colOff>
      <xdr:row>0</xdr:row>
      <xdr:rowOff>266700</xdr:rowOff>
    </xdr:from>
    <xdr:ext cx="1536000" cy="890667"/>
    <xdr:pic>
      <xdr:nvPicPr>
        <xdr:cNvPr id="2" name="Image 1">
          <a:extLst>
            <a:ext uri="{FF2B5EF4-FFF2-40B4-BE49-F238E27FC236}">
              <a16:creationId xmlns:a16="http://schemas.microsoft.com/office/drawing/2014/main" id="{1C01B63F-DA50-4AE7-809F-1B51FC2F27A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55725" y="190500"/>
          <a:ext cx="1536000" cy="890667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  <pageSetUpPr fitToPage="1"/>
  </sheetPr>
  <dimension ref="A1:N42"/>
  <sheetViews>
    <sheetView showZeros="0" zoomScale="75" zoomScaleNormal="75" zoomScaleSheetLayoutView="75" workbookViewId="0">
      <selection activeCell="A8" sqref="A8:XFD11"/>
    </sheetView>
  </sheetViews>
  <sheetFormatPr baseColWidth="10" defaultColWidth="18.42578125" defaultRowHeight="12.75" x14ac:dyDescent="0.25"/>
  <cols>
    <col min="1" max="1" width="8.7109375" style="4" customWidth="1"/>
    <col min="2" max="2" width="18.42578125" style="4" customWidth="1"/>
    <col min="3" max="3" width="17.5703125" style="4" customWidth="1"/>
    <col min="4" max="4" width="27.140625" style="4" customWidth="1"/>
    <col min="5" max="5" width="35.28515625" style="4" customWidth="1"/>
    <col min="6" max="6" width="14.42578125" style="5" customWidth="1"/>
    <col min="7" max="7" width="6.85546875" style="5" customWidth="1"/>
    <col min="8" max="8" width="12.42578125" style="5" customWidth="1"/>
    <col min="9" max="9" width="9.7109375" style="4" customWidth="1"/>
    <col min="10" max="10" width="23.85546875" style="3" customWidth="1"/>
    <col min="11" max="11" width="11.5703125" style="3" customWidth="1"/>
    <col min="12" max="12" width="11.28515625" style="3" customWidth="1"/>
    <col min="13" max="13" width="10.7109375" style="1" customWidth="1"/>
    <col min="14" max="14" width="18.42578125" style="2"/>
    <col min="15" max="16384" width="18.42578125" style="1"/>
  </cols>
  <sheetData>
    <row r="1" spans="1:14" s="12" customFormat="1" ht="24.75" customHeight="1" x14ac:dyDescent="0.25">
      <c r="A1" s="111"/>
      <c r="B1" s="112"/>
      <c r="C1" s="113"/>
      <c r="D1" s="120" t="s">
        <v>32</v>
      </c>
      <c r="E1" s="121"/>
      <c r="F1" s="122"/>
      <c r="G1" s="90" t="s">
        <v>5</v>
      </c>
      <c r="H1" s="91"/>
      <c r="I1" s="92"/>
      <c r="J1" s="13"/>
      <c r="K1" s="13"/>
      <c r="L1" s="13"/>
      <c r="N1" s="2"/>
    </row>
    <row r="2" spans="1:14" s="12" customFormat="1" ht="28.5" customHeight="1" x14ac:dyDescent="0.25">
      <c r="A2" s="114"/>
      <c r="B2" s="115"/>
      <c r="C2" s="116"/>
      <c r="D2" s="123" t="s">
        <v>33</v>
      </c>
      <c r="E2" s="124"/>
      <c r="F2" s="125"/>
      <c r="G2" s="93"/>
      <c r="H2" s="94"/>
      <c r="I2" s="95"/>
      <c r="J2" s="13"/>
      <c r="K2" s="13"/>
      <c r="L2" s="13"/>
      <c r="N2" s="2"/>
    </row>
    <row r="3" spans="1:14" s="12" customFormat="1" ht="28.5" customHeight="1" x14ac:dyDescent="0.25">
      <c r="A3" s="114"/>
      <c r="B3" s="115"/>
      <c r="C3" s="116"/>
      <c r="D3" s="78" t="s">
        <v>61</v>
      </c>
      <c r="E3" s="79"/>
      <c r="F3" s="80"/>
      <c r="G3" s="93"/>
      <c r="H3" s="94"/>
      <c r="I3" s="95"/>
      <c r="J3" s="13"/>
      <c r="K3" s="13"/>
      <c r="L3" s="13"/>
      <c r="N3" s="2"/>
    </row>
    <row r="4" spans="1:14" s="12" customFormat="1" ht="15" customHeight="1" x14ac:dyDescent="0.25">
      <c r="A4" s="114"/>
      <c r="B4" s="115"/>
      <c r="C4" s="116"/>
      <c r="D4" s="81"/>
      <c r="E4" s="82"/>
      <c r="F4" s="83"/>
      <c r="G4" s="93"/>
      <c r="H4" s="94"/>
      <c r="I4" s="95"/>
      <c r="J4" s="13"/>
      <c r="K4" s="13"/>
      <c r="L4" s="13"/>
      <c r="N4" s="2"/>
    </row>
    <row r="5" spans="1:14" s="12" customFormat="1" ht="12.75" customHeight="1" thickBot="1" x14ac:dyDescent="0.3">
      <c r="A5" s="117"/>
      <c r="B5" s="118"/>
      <c r="C5" s="119"/>
      <c r="D5" s="84"/>
      <c r="E5" s="85"/>
      <c r="F5" s="86"/>
      <c r="G5" s="96"/>
      <c r="H5" s="97"/>
      <c r="I5" s="98"/>
      <c r="J5" s="13"/>
      <c r="K5" s="13"/>
      <c r="L5" s="13"/>
      <c r="N5" s="2"/>
    </row>
    <row r="6" spans="1:14" ht="9.9499999999999993" customHeight="1" x14ac:dyDescent="0.25">
      <c r="A6" s="23"/>
      <c r="B6" s="1"/>
      <c r="C6" s="1"/>
      <c r="D6" s="1"/>
      <c r="E6" s="1"/>
      <c r="F6" s="1"/>
      <c r="G6" s="1"/>
      <c r="H6" s="1"/>
      <c r="I6" s="1"/>
    </row>
    <row r="7" spans="1:14" s="18" customFormat="1" ht="39" customHeight="1" thickBot="1" x14ac:dyDescent="0.3">
      <c r="A7" s="99" t="s">
        <v>62</v>
      </c>
      <c r="B7" s="99"/>
      <c r="C7" s="99"/>
      <c r="D7" s="99"/>
      <c r="E7" s="99"/>
      <c r="F7" s="99"/>
      <c r="G7" s="99"/>
      <c r="H7" s="99"/>
      <c r="I7" s="99"/>
      <c r="J7" s="17"/>
      <c r="K7" s="17"/>
      <c r="L7" s="17"/>
      <c r="N7" s="19"/>
    </row>
    <row r="8" spans="1:14" s="7" customFormat="1" ht="13.15" customHeight="1" x14ac:dyDescent="0.25">
      <c r="A8" s="14"/>
      <c r="B8" s="100" t="s">
        <v>1</v>
      </c>
      <c r="C8" s="127"/>
      <c r="D8" s="127"/>
      <c r="E8" s="101"/>
      <c r="F8" s="100" t="s">
        <v>0</v>
      </c>
      <c r="G8" s="101"/>
      <c r="H8" s="100" t="s">
        <v>6</v>
      </c>
      <c r="I8" s="135"/>
      <c r="J8" s="10"/>
      <c r="K8" s="9"/>
      <c r="L8" s="9"/>
      <c r="N8" s="11"/>
    </row>
    <row r="9" spans="1:14" s="7" customFormat="1" ht="15" customHeight="1" x14ac:dyDescent="0.25">
      <c r="A9" s="15" t="s">
        <v>7</v>
      </c>
      <c r="B9" s="102"/>
      <c r="C9" s="128"/>
      <c r="D9" s="128"/>
      <c r="E9" s="103"/>
      <c r="F9" s="102"/>
      <c r="G9" s="103"/>
      <c r="H9" s="102"/>
      <c r="I9" s="136"/>
      <c r="J9" s="10"/>
      <c r="K9" s="9"/>
      <c r="L9" s="9"/>
      <c r="N9" s="11"/>
    </row>
    <row r="10" spans="1:14" s="7" customFormat="1" ht="15" customHeight="1" thickBot="1" x14ac:dyDescent="0.3">
      <c r="A10" s="16"/>
      <c r="B10" s="104"/>
      <c r="C10" s="129"/>
      <c r="D10" s="129"/>
      <c r="E10" s="105"/>
      <c r="F10" s="104"/>
      <c r="G10" s="105"/>
      <c r="H10" s="104"/>
      <c r="I10" s="137"/>
      <c r="J10" s="10"/>
      <c r="K10" s="9"/>
      <c r="L10" s="9"/>
      <c r="N10" s="8"/>
    </row>
    <row r="11" spans="1:14" ht="21" customHeight="1" x14ac:dyDescent="0.25">
      <c r="A11" s="28"/>
      <c r="B11" s="29"/>
      <c r="C11" s="30"/>
      <c r="D11" s="30"/>
      <c r="E11" s="30"/>
      <c r="F11" s="106"/>
      <c r="G11" s="106"/>
      <c r="H11" s="138"/>
      <c r="I11" s="138"/>
      <c r="J11" s="6"/>
    </row>
    <row r="12" spans="1:14" ht="21" customHeight="1" x14ac:dyDescent="0.25">
      <c r="A12" s="24" t="s">
        <v>2</v>
      </c>
      <c r="B12" s="130" t="s">
        <v>34</v>
      </c>
      <c r="C12" s="131"/>
      <c r="D12" s="131"/>
      <c r="E12" s="132"/>
      <c r="F12" s="107"/>
      <c r="G12" s="108"/>
      <c r="H12" s="133"/>
      <c r="I12" s="134"/>
      <c r="J12" s="6"/>
    </row>
    <row r="13" spans="1:14" ht="30.75" customHeight="1" x14ac:dyDescent="0.25">
      <c r="A13" s="25" t="s">
        <v>9</v>
      </c>
      <c r="B13" s="87" t="s">
        <v>35</v>
      </c>
      <c r="C13" s="88"/>
      <c r="D13" s="88"/>
      <c r="E13" s="89"/>
      <c r="F13" s="109" t="s">
        <v>23</v>
      </c>
      <c r="G13" s="126"/>
      <c r="H13" s="139"/>
      <c r="I13" s="140"/>
      <c r="J13" s="6"/>
    </row>
    <row r="14" spans="1:14" ht="30.75" customHeight="1" x14ac:dyDescent="0.25">
      <c r="A14" s="25" t="s">
        <v>26</v>
      </c>
      <c r="B14" s="87" t="s">
        <v>36</v>
      </c>
      <c r="C14" s="88"/>
      <c r="D14" s="88"/>
      <c r="E14" s="89"/>
      <c r="F14" s="109" t="s">
        <v>23</v>
      </c>
      <c r="G14" s="126"/>
      <c r="H14" s="139"/>
      <c r="I14" s="140"/>
      <c r="J14" s="6"/>
    </row>
    <row r="15" spans="1:14" ht="30.75" customHeight="1" x14ac:dyDescent="0.25">
      <c r="A15" s="25" t="s">
        <v>27</v>
      </c>
      <c r="B15" s="87" t="s">
        <v>37</v>
      </c>
      <c r="C15" s="88"/>
      <c r="D15" s="88"/>
      <c r="E15" s="89"/>
      <c r="F15" s="109" t="s">
        <v>23</v>
      </c>
      <c r="G15" s="126"/>
      <c r="H15" s="139"/>
      <c r="I15" s="140"/>
      <c r="J15" s="6"/>
    </row>
    <row r="16" spans="1:14" ht="21" customHeight="1" x14ac:dyDescent="0.25">
      <c r="A16" s="26"/>
      <c r="B16" s="145"/>
      <c r="C16" s="146"/>
      <c r="D16" s="146"/>
      <c r="E16" s="147"/>
      <c r="F16" s="141"/>
      <c r="G16" s="142"/>
      <c r="H16" s="143"/>
      <c r="I16" s="144"/>
      <c r="J16" s="6"/>
    </row>
    <row r="17" spans="1:10" ht="21" customHeight="1" x14ac:dyDescent="0.25">
      <c r="A17" s="24" t="s">
        <v>3</v>
      </c>
      <c r="B17" s="130" t="s">
        <v>38</v>
      </c>
      <c r="C17" s="131"/>
      <c r="D17" s="131"/>
      <c r="E17" s="132"/>
      <c r="F17" s="107"/>
      <c r="G17" s="108"/>
      <c r="H17" s="133"/>
      <c r="I17" s="134"/>
      <c r="J17" s="6"/>
    </row>
    <row r="18" spans="1:10" ht="21" customHeight="1" x14ac:dyDescent="0.25">
      <c r="A18" s="25" t="s">
        <v>8</v>
      </c>
      <c r="B18" s="87" t="s">
        <v>39</v>
      </c>
      <c r="C18" s="88"/>
      <c r="D18" s="88"/>
      <c r="E18" s="89"/>
      <c r="F18" s="109" t="s">
        <v>23</v>
      </c>
      <c r="G18" s="110"/>
      <c r="H18" s="139"/>
      <c r="I18" s="140"/>
      <c r="J18" s="6"/>
    </row>
    <row r="19" spans="1:10" ht="21" customHeight="1" x14ac:dyDescent="0.25">
      <c r="A19" s="25" t="s">
        <v>10</v>
      </c>
      <c r="B19" s="87" t="s">
        <v>40</v>
      </c>
      <c r="C19" s="88"/>
      <c r="D19" s="88"/>
      <c r="E19" s="89"/>
      <c r="F19" s="109" t="s">
        <v>23</v>
      </c>
      <c r="G19" s="110"/>
      <c r="H19" s="139"/>
      <c r="I19" s="140"/>
      <c r="J19" s="6"/>
    </row>
    <row r="20" spans="1:10" ht="21" customHeight="1" x14ac:dyDescent="0.25">
      <c r="A20" s="25" t="s">
        <v>11</v>
      </c>
      <c r="B20" s="87" t="s">
        <v>41</v>
      </c>
      <c r="C20" s="88"/>
      <c r="D20" s="88"/>
      <c r="E20" s="89"/>
      <c r="F20" s="109" t="s">
        <v>23</v>
      </c>
      <c r="G20" s="110"/>
      <c r="H20" s="139"/>
      <c r="I20" s="140"/>
      <c r="J20" s="6"/>
    </row>
    <row r="21" spans="1:10" ht="21" customHeight="1" x14ac:dyDescent="0.25">
      <c r="A21" s="25" t="s">
        <v>12</v>
      </c>
      <c r="B21" s="87" t="s">
        <v>42</v>
      </c>
      <c r="C21" s="88"/>
      <c r="D21" s="88"/>
      <c r="E21" s="89"/>
      <c r="F21" s="109" t="s">
        <v>23</v>
      </c>
      <c r="G21" s="110"/>
      <c r="H21" s="139"/>
      <c r="I21" s="140"/>
      <c r="J21" s="6"/>
    </row>
    <row r="22" spans="1:10" ht="21" customHeight="1" x14ac:dyDescent="0.25">
      <c r="A22" s="25" t="s">
        <v>11</v>
      </c>
      <c r="B22" s="87" t="s">
        <v>46</v>
      </c>
      <c r="C22" s="88"/>
      <c r="D22" s="88"/>
      <c r="E22" s="89"/>
      <c r="F22" s="109" t="s">
        <v>28</v>
      </c>
      <c r="G22" s="153"/>
      <c r="H22" s="139"/>
      <c r="I22" s="140"/>
      <c r="J22" s="6"/>
    </row>
    <row r="23" spans="1:10" ht="21" customHeight="1" x14ac:dyDescent="0.25">
      <c r="A23" s="25" t="s">
        <v>12</v>
      </c>
      <c r="B23" s="87" t="s">
        <v>47</v>
      </c>
      <c r="C23" s="88"/>
      <c r="D23" s="88"/>
      <c r="E23" s="89"/>
      <c r="F23" s="109" t="s">
        <v>28</v>
      </c>
      <c r="G23" s="153"/>
      <c r="H23" s="139"/>
      <c r="I23" s="140"/>
      <c r="J23" s="6"/>
    </row>
    <row r="24" spans="1:10" ht="21" customHeight="1" x14ac:dyDescent="0.25">
      <c r="A24" s="25" t="s">
        <v>13</v>
      </c>
      <c r="B24" s="87" t="s">
        <v>44</v>
      </c>
      <c r="C24" s="88"/>
      <c r="D24" s="88"/>
      <c r="E24" s="89"/>
      <c r="F24" s="109" t="s">
        <v>28</v>
      </c>
      <c r="G24" s="110"/>
      <c r="H24" s="139"/>
      <c r="I24" s="140"/>
      <c r="J24" s="6"/>
    </row>
    <row r="25" spans="1:10" ht="21" customHeight="1" x14ac:dyDescent="0.25">
      <c r="A25" s="25" t="s">
        <v>14</v>
      </c>
      <c r="B25" s="87" t="s">
        <v>45</v>
      </c>
      <c r="C25" s="88"/>
      <c r="D25" s="88"/>
      <c r="E25" s="89"/>
      <c r="F25" s="109" t="s">
        <v>28</v>
      </c>
      <c r="G25" s="110"/>
      <c r="H25" s="139"/>
      <c r="I25" s="140"/>
      <c r="J25" s="6"/>
    </row>
    <row r="26" spans="1:10" ht="30.75" customHeight="1" x14ac:dyDescent="0.25">
      <c r="A26" s="25" t="s">
        <v>15</v>
      </c>
      <c r="B26" s="87" t="s">
        <v>50</v>
      </c>
      <c r="C26" s="88"/>
      <c r="D26" s="88"/>
      <c r="E26" s="89"/>
      <c r="F26" s="109" t="s">
        <v>23</v>
      </c>
      <c r="G26" s="110"/>
      <c r="H26" s="139"/>
      <c r="I26" s="140"/>
      <c r="J26" s="6"/>
    </row>
    <row r="27" spans="1:10" ht="21" customHeight="1" x14ac:dyDescent="0.25">
      <c r="A27" s="25" t="s">
        <v>16</v>
      </c>
      <c r="B27" s="87" t="s">
        <v>51</v>
      </c>
      <c r="C27" s="88"/>
      <c r="D27" s="88"/>
      <c r="E27" s="89"/>
      <c r="F27" s="109" t="s">
        <v>23</v>
      </c>
      <c r="G27" s="110"/>
      <c r="H27" s="139"/>
      <c r="I27" s="140"/>
      <c r="J27" s="6"/>
    </row>
    <row r="28" spans="1:10" ht="21" customHeight="1" x14ac:dyDescent="0.25">
      <c r="A28" s="25" t="s">
        <v>17</v>
      </c>
      <c r="B28" s="87" t="s">
        <v>43</v>
      </c>
      <c r="C28" s="88"/>
      <c r="D28" s="88"/>
      <c r="E28" s="89"/>
      <c r="F28" s="109" t="s">
        <v>23</v>
      </c>
      <c r="G28" s="110"/>
      <c r="H28" s="139"/>
      <c r="I28" s="140"/>
      <c r="J28" s="6"/>
    </row>
    <row r="29" spans="1:10" ht="21" customHeight="1" x14ac:dyDescent="0.25">
      <c r="A29" s="25"/>
      <c r="B29" s="87"/>
      <c r="C29" s="88"/>
      <c r="D29" s="88"/>
      <c r="E29" s="89"/>
      <c r="F29" s="109"/>
      <c r="G29" s="110"/>
      <c r="H29" s="139"/>
      <c r="I29" s="140"/>
      <c r="J29" s="6"/>
    </row>
    <row r="30" spans="1:10" ht="21" customHeight="1" x14ac:dyDescent="0.25">
      <c r="A30" s="24" t="s">
        <v>4</v>
      </c>
      <c r="B30" s="130" t="s">
        <v>48</v>
      </c>
      <c r="C30" s="131"/>
      <c r="D30" s="131"/>
      <c r="E30" s="132"/>
      <c r="F30" s="107"/>
      <c r="G30" s="108"/>
      <c r="H30" s="133"/>
      <c r="I30" s="134"/>
      <c r="J30" s="6"/>
    </row>
    <row r="31" spans="1:10" ht="27.75" customHeight="1" x14ac:dyDescent="0.25">
      <c r="A31" s="25" t="s">
        <v>18</v>
      </c>
      <c r="B31" s="87" t="s">
        <v>49</v>
      </c>
      <c r="C31" s="88"/>
      <c r="D31" s="88"/>
      <c r="E31" s="89"/>
      <c r="F31" s="109" t="s">
        <v>23</v>
      </c>
      <c r="G31" s="110"/>
      <c r="H31" s="139"/>
      <c r="I31" s="140"/>
      <c r="J31" s="6"/>
    </row>
    <row r="32" spans="1:10" ht="27" customHeight="1" x14ac:dyDescent="0.25">
      <c r="A32" s="25" t="s">
        <v>19</v>
      </c>
      <c r="B32" s="87" t="s">
        <v>52</v>
      </c>
      <c r="C32" s="88"/>
      <c r="D32" s="88"/>
      <c r="E32" s="89"/>
      <c r="F32" s="109" t="s">
        <v>23</v>
      </c>
      <c r="G32" s="110"/>
      <c r="H32" s="139"/>
      <c r="I32" s="140"/>
      <c r="J32" s="6"/>
    </row>
    <row r="33" spans="1:10" ht="27.75" customHeight="1" x14ac:dyDescent="0.25">
      <c r="A33" s="25" t="s">
        <v>20</v>
      </c>
      <c r="B33" s="87" t="s">
        <v>53</v>
      </c>
      <c r="C33" s="88"/>
      <c r="D33" s="88"/>
      <c r="E33" s="89"/>
      <c r="F33" s="109" t="s">
        <v>23</v>
      </c>
      <c r="G33" s="110"/>
      <c r="H33" s="139"/>
      <c r="I33" s="140"/>
      <c r="J33" s="6"/>
    </row>
    <row r="34" spans="1:10" ht="27" customHeight="1" x14ac:dyDescent="0.25">
      <c r="A34" s="25" t="s">
        <v>21</v>
      </c>
      <c r="B34" s="87" t="s">
        <v>54</v>
      </c>
      <c r="C34" s="88"/>
      <c r="D34" s="88"/>
      <c r="E34" s="89"/>
      <c r="F34" s="109" t="s">
        <v>23</v>
      </c>
      <c r="G34" s="110"/>
      <c r="H34" s="139"/>
      <c r="I34" s="140"/>
      <c r="J34" s="6"/>
    </row>
    <row r="35" spans="1:10" ht="21" customHeight="1" x14ac:dyDescent="0.25">
      <c r="A35" s="25"/>
      <c r="B35" s="87"/>
      <c r="C35" s="88"/>
      <c r="D35" s="88"/>
      <c r="E35" s="89"/>
      <c r="F35" s="109"/>
      <c r="G35" s="110"/>
      <c r="H35" s="139"/>
      <c r="I35" s="140"/>
      <c r="J35" s="6"/>
    </row>
    <row r="36" spans="1:10" ht="21" customHeight="1" x14ac:dyDescent="0.25">
      <c r="A36" s="24" t="s">
        <v>22</v>
      </c>
      <c r="B36" s="130" t="s">
        <v>55</v>
      </c>
      <c r="C36" s="131"/>
      <c r="D36" s="131"/>
      <c r="E36" s="132"/>
      <c r="F36" s="107"/>
      <c r="G36" s="108"/>
      <c r="H36" s="133"/>
      <c r="I36" s="134"/>
      <c r="J36" s="6"/>
    </row>
    <row r="37" spans="1:10" ht="21" customHeight="1" x14ac:dyDescent="0.25">
      <c r="A37" s="25" t="s">
        <v>24</v>
      </c>
      <c r="B37" s="87" t="s">
        <v>56</v>
      </c>
      <c r="C37" s="88"/>
      <c r="D37" s="88"/>
      <c r="E37" s="89"/>
      <c r="F37" s="109" t="s">
        <v>23</v>
      </c>
      <c r="G37" s="110"/>
      <c r="H37" s="139"/>
      <c r="I37" s="140"/>
      <c r="J37" s="6"/>
    </row>
    <row r="38" spans="1:10" ht="35.25" customHeight="1" x14ac:dyDescent="0.25">
      <c r="A38" s="25" t="s">
        <v>25</v>
      </c>
      <c r="B38" s="87" t="s">
        <v>57</v>
      </c>
      <c r="C38" s="88"/>
      <c r="D38" s="88"/>
      <c r="E38" s="89"/>
      <c r="F38" s="109" t="s">
        <v>23</v>
      </c>
      <c r="G38" s="110"/>
      <c r="H38" s="139"/>
      <c r="I38" s="140"/>
      <c r="J38" s="6"/>
    </row>
    <row r="39" spans="1:10" ht="47.25" customHeight="1" x14ac:dyDescent="0.25">
      <c r="A39" s="25" t="s">
        <v>29</v>
      </c>
      <c r="B39" s="87" t="s">
        <v>58</v>
      </c>
      <c r="C39" s="88"/>
      <c r="D39" s="88"/>
      <c r="E39" s="89"/>
      <c r="F39" s="109" t="s">
        <v>23</v>
      </c>
      <c r="G39" s="110"/>
      <c r="H39" s="139"/>
      <c r="I39" s="140"/>
      <c r="J39" s="6"/>
    </row>
    <row r="40" spans="1:10" ht="21" customHeight="1" x14ac:dyDescent="0.25">
      <c r="A40" s="25" t="s">
        <v>30</v>
      </c>
      <c r="B40" s="87" t="s">
        <v>59</v>
      </c>
      <c r="C40" s="88"/>
      <c r="D40" s="88"/>
      <c r="E40" s="89"/>
      <c r="F40" s="109" t="s">
        <v>23</v>
      </c>
      <c r="G40" s="110"/>
      <c r="H40" s="139"/>
      <c r="I40" s="140"/>
      <c r="J40" s="6"/>
    </row>
    <row r="41" spans="1:10" ht="33.75" customHeight="1" x14ac:dyDescent="0.25">
      <c r="A41" s="25" t="s">
        <v>31</v>
      </c>
      <c r="B41" s="87" t="s">
        <v>60</v>
      </c>
      <c r="C41" s="88"/>
      <c r="D41" s="88"/>
      <c r="E41" s="89"/>
      <c r="F41" s="109" t="s">
        <v>23</v>
      </c>
      <c r="G41" s="110"/>
      <c r="H41" s="139"/>
      <c r="I41" s="140"/>
      <c r="J41" s="6"/>
    </row>
    <row r="42" spans="1:10" ht="21" customHeight="1" x14ac:dyDescent="0.25">
      <c r="A42" s="27"/>
      <c r="B42" s="148"/>
      <c r="C42" s="149"/>
      <c r="D42" s="149"/>
      <c r="E42" s="150"/>
      <c r="F42" s="151"/>
      <c r="G42" s="152"/>
      <c r="H42" s="143"/>
      <c r="I42" s="144"/>
      <c r="J42" s="6"/>
    </row>
  </sheetData>
  <mergeCells count="104">
    <mergeCell ref="B22:E22"/>
    <mergeCell ref="F22:G22"/>
    <mergeCell ref="H22:I22"/>
    <mergeCell ref="B14:E14"/>
    <mergeCell ref="F14:G14"/>
    <mergeCell ref="H14:I14"/>
    <mergeCell ref="B26:E26"/>
    <mergeCell ref="B15:E15"/>
    <mergeCell ref="F15:G15"/>
    <mergeCell ref="H15:I15"/>
    <mergeCell ref="H24:I24"/>
    <mergeCell ref="B20:E20"/>
    <mergeCell ref="F20:G20"/>
    <mergeCell ref="H20:I20"/>
    <mergeCell ref="B21:E21"/>
    <mergeCell ref="F21:G21"/>
    <mergeCell ref="H21:I21"/>
    <mergeCell ref="B23:E23"/>
    <mergeCell ref="F23:G23"/>
    <mergeCell ref="H23:I23"/>
    <mergeCell ref="B42:E42"/>
    <mergeCell ref="F42:G42"/>
    <mergeCell ref="H42:I42"/>
    <mergeCell ref="B28:E28"/>
    <mergeCell ref="F28:G28"/>
    <mergeCell ref="H28:I28"/>
    <mergeCell ref="H36:I36"/>
    <mergeCell ref="H37:I37"/>
    <mergeCell ref="H33:I33"/>
    <mergeCell ref="H34:I34"/>
    <mergeCell ref="H39:I39"/>
    <mergeCell ref="B41:E41"/>
    <mergeCell ref="F41:G41"/>
    <mergeCell ref="B39:E39"/>
    <mergeCell ref="F39:G39"/>
    <mergeCell ref="B40:E40"/>
    <mergeCell ref="F40:G40"/>
    <mergeCell ref="B35:E35"/>
    <mergeCell ref="B38:E38"/>
    <mergeCell ref="B37:E37"/>
    <mergeCell ref="F37:G37"/>
    <mergeCell ref="F35:G35"/>
    <mergeCell ref="B36:E36"/>
    <mergeCell ref="F36:G36"/>
    <mergeCell ref="B13:E13"/>
    <mergeCell ref="B16:E16"/>
    <mergeCell ref="F30:G30"/>
    <mergeCell ref="B19:E19"/>
    <mergeCell ref="F19:G19"/>
    <mergeCell ref="H19:I19"/>
    <mergeCell ref="F34:G34"/>
    <mergeCell ref="F33:G33"/>
    <mergeCell ref="F38:G38"/>
    <mergeCell ref="H35:I35"/>
    <mergeCell ref="H32:I32"/>
    <mergeCell ref="F27:G27"/>
    <mergeCell ref="H31:I31"/>
    <mergeCell ref="B27:E27"/>
    <mergeCell ref="B33:E33"/>
    <mergeCell ref="B32:E32"/>
    <mergeCell ref="H29:I29"/>
    <mergeCell ref="H30:I30"/>
    <mergeCell ref="H27:I27"/>
    <mergeCell ref="H38:I38"/>
    <mergeCell ref="F26:G26"/>
    <mergeCell ref="H26:I26"/>
    <mergeCell ref="B25:E25"/>
    <mergeCell ref="F25:G25"/>
    <mergeCell ref="H12:I12"/>
    <mergeCell ref="H8:I10"/>
    <mergeCell ref="H11:I11"/>
    <mergeCell ref="H17:I17"/>
    <mergeCell ref="H18:I18"/>
    <mergeCell ref="H40:I40"/>
    <mergeCell ref="H41:I41"/>
    <mergeCell ref="F31:G31"/>
    <mergeCell ref="F16:G16"/>
    <mergeCell ref="H13:I13"/>
    <mergeCell ref="H16:I16"/>
    <mergeCell ref="H25:I25"/>
    <mergeCell ref="D3:F5"/>
    <mergeCell ref="B34:E34"/>
    <mergeCell ref="G1:I5"/>
    <mergeCell ref="A7:I7"/>
    <mergeCell ref="F8:G10"/>
    <mergeCell ref="F11:G11"/>
    <mergeCell ref="F17:G17"/>
    <mergeCell ref="F18:G18"/>
    <mergeCell ref="F29:G29"/>
    <mergeCell ref="A1:C5"/>
    <mergeCell ref="D1:F1"/>
    <mergeCell ref="D2:F2"/>
    <mergeCell ref="F32:G32"/>
    <mergeCell ref="F24:G24"/>
    <mergeCell ref="B24:E24"/>
    <mergeCell ref="F13:G13"/>
    <mergeCell ref="B8:E10"/>
    <mergeCell ref="B17:E17"/>
    <mergeCell ref="B30:E30"/>
    <mergeCell ref="B18:E18"/>
    <mergeCell ref="B29:E29"/>
    <mergeCell ref="B31:E31"/>
    <mergeCell ref="B12:E12"/>
    <mergeCell ref="F12:G12"/>
  </mergeCells>
  <phoneticPr fontId="8" type="noConversion"/>
  <printOptions horizontalCentered="1"/>
  <pageMargins left="0.78740157480314965" right="0.78740157480314965" top="0.98425196850393704" bottom="0.98425196850393704" header="0.51181102362204722" footer="0.51181102362204722"/>
  <pageSetup paperSize="9" scale="56" orientation="portrait" r:id="rId1"/>
  <headerFooter alignWithMargins="0"/>
  <ignoredErrors>
    <ignoredError sqref="A12" numberStoredAsText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09D02F-761B-4711-96AE-AEA56CBBAA21}">
  <sheetPr>
    <tabColor rgb="FF92D050"/>
    <pageSetUpPr fitToPage="1"/>
  </sheetPr>
  <dimension ref="A1:P29"/>
  <sheetViews>
    <sheetView showZeros="0" tabSelected="1" zoomScale="75" zoomScaleNormal="75" zoomScaleSheetLayoutView="90" workbookViewId="0">
      <selection activeCell="A25" sqref="A25:XFD30"/>
    </sheetView>
  </sheetViews>
  <sheetFormatPr baseColWidth="10" defaultColWidth="18.42578125" defaultRowHeight="12.75" x14ac:dyDescent="0.25"/>
  <cols>
    <col min="1" max="1" width="8.7109375" style="1" customWidth="1"/>
    <col min="2" max="2" width="18.42578125" style="1" customWidth="1"/>
    <col min="3" max="3" width="18.7109375" style="1" customWidth="1"/>
    <col min="4" max="4" width="27.140625" style="1" customWidth="1"/>
    <col min="5" max="5" width="17.7109375" style="1" customWidth="1"/>
    <col min="6" max="7" width="8.7109375" style="1" customWidth="1"/>
    <col min="8" max="8" width="12.42578125" style="1" customWidth="1"/>
    <col min="9" max="9" width="16.7109375" style="1" customWidth="1"/>
    <col min="10" max="10" width="18.42578125" style="3"/>
    <col min="11" max="11" width="11.5703125" style="3" customWidth="1"/>
    <col min="12" max="12" width="11.28515625" style="3" customWidth="1"/>
    <col min="13" max="13" width="10.7109375" style="3" customWidth="1"/>
    <col min="14" max="14" width="18.42578125" style="31"/>
    <col min="15" max="15" width="18.42578125" style="3"/>
    <col min="16" max="16384" width="18.42578125" style="1"/>
  </cols>
  <sheetData>
    <row r="1" spans="1:16" s="12" customFormat="1" ht="24.75" customHeight="1" x14ac:dyDescent="0.25">
      <c r="A1" s="111"/>
      <c r="B1" s="112"/>
      <c r="C1" s="113"/>
      <c r="D1" s="163" t="s">
        <v>32</v>
      </c>
      <c r="E1" s="163"/>
      <c r="F1" s="163"/>
      <c r="G1" s="90" t="s">
        <v>5</v>
      </c>
      <c r="H1" s="91"/>
      <c r="I1" s="92"/>
      <c r="J1" s="13"/>
      <c r="K1" s="13"/>
      <c r="L1" s="13"/>
      <c r="M1" s="13"/>
      <c r="N1" s="31"/>
      <c r="O1" s="13"/>
    </row>
    <row r="2" spans="1:16" s="12" customFormat="1" ht="28.5" customHeight="1" x14ac:dyDescent="0.25">
      <c r="A2" s="114"/>
      <c r="B2" s="115"/>
      <c r="C2" s="116"/>
      <c r="D2" s="162" t="s">
        <v>33</v>
      </c>
      <c r="E2" s="162"/>
      <c r="F2" s="162"/>
      <c r="G2" s="93"/>
      <c r="H2" s="94"/>
      <c r="I2" s="95"/>
      <c r="J2" s="13"/>
      <c r="K2" s="13"/>
      <c r="L2" s="13"/>
      <c r="M2" s="13"/>
      <c r="N2" s="31"/>
      <c r="O2" s="13"/>
    </row>
    <row r="3" spans="1:16" s="12" customFormat="1" ht="28.5" customHeight="1" x14ac:dyDescent="0.25">
      <c r="A3" s="114"/>
      <c r="B3" s="115"/>
      <c r="C3" s="116"/>
      <c r="D3" s="78" t="s">
        <v>80</v>
      </c>
      <c r="E3" s="164"/>
      <c r="F3" s="165"/>
      <c r="G3" s="93"/>
      <c r="H3" s="94"/>
      <c r="I3" s="95"/>
      <c r="J3" s="13"/>
      <c r="K3" s="13"/>
      <c r="L3" s="13"/>
      <c r="M3" s="13"/>
      <c r="N3" s="31"/>
      <c r="O3" s="13"/>
    </row>
    <row r="4" spans="1:16" s="12" customFormat="1" ht="15" customHeight="1" x14ac:dyDescent="0.25">
      <c r="A4" s="114"/>
      <c r="B4" s="115"/>
      <c r="C4" s="116"/>
      <c r="D4" s="166"/>
      <c r="E4" s="167"/>
      <c r="F4" s="168"/>
      <c r="G4" s="93"/>
      <c r="H4" s="94"/>
      <c r="I4" s="95"/>
      <c r="J4" s="13"/>
      <c r="K4" s="13"/>
      <c r="L4" s="13"/>
      <c r="M4" s="13"/>
      <c r="N4" s="31"/>
      <c r="O4" s="13"/>
    </row>
    <row r="5" spans="1:16" s="12" customFormat="1" ht="12.75" customHeight="1" thickBot="1" x14ac:dyDescent="0.3">
      <c r="A5" s="117"/>
      <c r="B5" s="118"/>
      <c r="C5" s="119"/>
      <c r="D5" s="169"/>
      <c r="E5" s="170"/>
      <c r="F5" s="171"/>
      <c r="G5" s="96"/>
      <c r="H5" s="97"/>
      <c r="I5" s="98"/>
      <c r="J5" s="13"/>
      <c r="K5" s="13"/>
      <c r="L5" s="13"/>
      <c r="M5" s="13"/>
      <c r="N5" s="31"/>
      <c r="O5" s="13"/>
    </row>
    <row r="6" spans="1:16" ht="21" customHeight="1" thickBot="1" x14ac:dyDescent="0.3">
      <c r="A6" s="51"/>
      <c r="B6" s="50"/>
      <c r="C6" s="18"/>
      <c r="D6" s="18"/>
      <c r="E6" s="18"/>
      <c r="F6" s="154"/>
      <c r="G6" s="154"/>
      <c r="H6" s="155"/>
      <c r="I6" s="155"/>
      <c r="M6" s="1"/>
      <c r="N6" s="2"/>
      <c r="O6" s="1"/>
    </row>
    <row r="7" spans="1:16" x14ac:dyDescent="0.25">
      <c r="A7" s="14"/>
      <c r="B7" s="60"/>
      <c r="C7" s="49"/>
      <c r="D7" s="49"/>
      <c r="E7" s="49"/>
      <c r="F7" s="20"/>
      <c r="G7" s="61"/>
      <c r="H7" s="20"/>
      <c r="I7" s="62"/>
    </row>
    <row r="8" spans="1:16" ht="15" customHeight="1" x14ac:dyDescent="0.25">
      <c r="A8" s="15" t="s">
        <v>79</v>
      </c>
      <c r="B8" s="63" t="s">
        <v>1</v>
      </c>
      <c r="C8" s="48"/>
      <c r="D8" s="48"/>
      <c r="E8" s="48"/>
      <c r="F8" s="21" t="s">
        <v>0</v>
      </c>
      <c r="G8" s="64" t="s">
        <v>78</v>
      </c>
      <c r="H8" s="21" t="s">
        <v>77</v>
      </c>
      <c r="I8" s="65" t="s">
        <v>76</v>
      </c>
    </row>
    <row r="9" spans="1:16" ht="15" customHeight="1" thickBot="1" x14ac:dyDescent="0.3">
      <c r="A9" s="16"/>
      <c r="B9" s="66"/>
      <c r="C9" s="47"/>
      <c r="D9" s="47"/>
      <c r="E9" s="47"/>
      <c r="F9" s="67"/>
      <c r="G9" s="68"/>
      <c r="H9" s="22"/>
      <c r="I9" s="69" t="s">
        <v>75</v>
      </c>
      <c r="N9" s="46"/>
    </row>
    <row r="10" spans="1:16" s="59" customFormat="1" ht="16.149999999999999" customHeight="1" thickBot="1" x14ac:dyDescent="0.3">
      <c r="A10" s="52"/>
      <c r="B10" s="53"/>
      <c r="C10" s="54"/>
      <c r="D10" s="54"/>
      <c r="E10" s="54"/>
      <c r="F10" s="55"/>
      <c r="G10" s="55"/>
      <c r="H10" s="56"/>
      <c r="I10" s="57"/>
      <c r="J10" s="6"/>
      <c r="K10" s="6"/>
      <c r="L10" s="6"/>
      <c r="M10" s="6"/>
      <c r="N10" s="58"/>
      <c r="O10" s="6"/>
    </row>
    <row r="11" spans="1:16" ht="16.149999999999999" customHeight="1" thickBot="1" x14ac:dyDescent="0.3">
      <c r="A11" s="70" t="s">
        <v>2</v>
      </c>
      <c r="B11" s="71" t="s">
        <v>74</v>
      </c>
      <c r="C11" s="72"/>
      <c r="D11" s="73"/>
      <c r="E11" s="72"/>
      <c r="F11" s="74"/>
      <c r="G11" s="75"/>
      <c r="H11" s="76" t="s">
        <v>67</v>
      </c>
      <c r="I11" s="77">
        <f>I13</f>
        <v>0</v>
      </c>
    </row>
    <row r="12" spans="1:16" ht="16.149999999999999" customHeight="1" x14ac:dyDescent="0.25">
      <c r="A12" s="41"/>
      <c r="B12" s="40"/>
      <c r="C12" s="39"/>
      <c r="D12" s="3"/>
      <c r="F12" s="38"/>
      <c r="G12" s="37"/>
      <c r="H12" s="36"/>
      <c r="I12" s="35"/>
      <c r="P12" s="44"/>
    </row>
    <row r="13" spans="1:16" ht="30" customHeight="1" x14ac:dyDescent="0.25">
      <c r="A13" s="43"/>
      <c r="B13" s="159" t="s">
        <v>35</v>
      </c>
      <c r="C13" s="160"/>
      <c r="D13" s="160"/>
      <c r="E13" s="161"/>
      <c r="F13" s="38"/>
      <c r="G13" s="37" t="s">
        <v>73</v>
      </c>
      <c r="H13" s="42"/>
      <c r="I13" s="35">
        <f>H13</f>
        <v>0</v>
      </c>
    </row>
    <row r="14" spans="1:16" ht="16.149999999999999" customHeight="1" thickBot="1" x14ac:dyDescent="0.3">
      <c r="A14" s="41"/>
      <c r="B14" s="40"/>
      <c r="C14" s="39"/>
      <c r="D14" s="3"/>
      <c r="F14" s="38"/>
      <c r="G14" s="37"/>
      <c r="H14" s="36"/>
      <c r="I14" s="35"/>
      <c r="L14" s="34"/>
    </row>
    <row r="15" spans="1:16" ht="16.149999999999999" customHeight="1" thickBot="1" x14ac:dyDescent="0.3">
      <c r="A15" s="70" t="s">
        <v>3</v>
      </c>
      <c r="B15" s="71" t="s">
        <v>72</v>
      </c>
      <c r="C15" s="72"/>
      <c r="D15" s="73"/>
      <c r="E15" s="72"/>
      <c r="F15" s="74"/>
      <c r="G15" s="75"/>
      <c r="H15" s="76" t="s">
        <v>67</v>
      </c>
      <c r="I15" s="77">
        <f>I17+I19</f>
        <v>0</v>
      </c>
    </row>
    <row r="16" spans="1:16" ht="15.75" customHeight="1" x14ac:dyDescent="0.25">
      <c r="A16" s="41"/>
      <c r="B16" s="40"/>
      <c r="C16" s="39"/>
      <c r="D16" s="3"/>
      <c r="F16" s="38"/>
      <c r="G16" s="37"/>
      <c r="H16" s="36"/>
      <c r="I16" s="35"/>
      <c r="P16" s="44"/>
    </row>
    <row r="17" spans="1:16" ht="30" customHeight="1" x14ac:dyDescent="0.25">
      <c r="A17" s="43"/>
      <c r="B17" s="159" t="s">
        <v>71</v>
      </c>
      <c r="C17" s="160"/>
      <c r="D17" s="160"/>
      <c r="E17" s="161"/>
      <c r="F17" s="38"/>
      <c r="G17" s="37">
        <v>20</v>
      </c>
      <c r="H17" s="42"/>
      <c r="I17" s="35">
        <f>G17*H17</f>
        <v>0</v>
      </c>
    </row>
    <row r="18" spans="1:16" ht="30" customHeight="1" x14ac:dyDescent="0.25">
      <c r="A18" s="43"/>
      <c r="B18" s="159" t="s">
        <v>70</v>
      </c>
      <c r="C18" s="160"/>
      <c r="D18" s="160"/>
      <c r="E18" s="161"/>
      <c r="F18" s="38"/>
      <c r="G18" s="37"/>
      <c r="H18" s="42"/>
      <c r="I18" s="35">
        <f>G18*H18</f>
        <v>0</v>
      </c>
    </row>
    <row r="19" spans="1:16" ht="33" customHeight="1" x14ac:dyDescent="0.25">
      <c r="A19" s="43"/>
      <c r="B19" s="45"/>
      <c r="C19" s="160" t="s">
        <v>69</v>
      </c>
      <c r="D19" s="160"/>
      <c r="E19" s="161"/>
      <c r="F19" s="38"/>
      <c r="G19" s="37">
        <v>20</v>
      </c>
      <c r="H19" s="42"/>
      <c r="I19" s="35">
        <f>G19*H19</f>
        <v>0</v>
      </c>
    </row>
    <row r="20" spans="1:16" ht="15.75" customHeight="1" thickBot="1" x14ac:dyDescent="0.3">
      <c r="A20" s="41"/>
      <c r="B20" s="40"/>
      <c r="C20" s="39"/>
      <c r="D20" s="3"/>
      <c r="F20" s="38"/>
      <c r="G20" s="37"/>
      <c r="H20" s="36"/>
      <c r="I20" s="35"/>
      <c r="L20" s="34"/>
    </row>
    <row r="21" spans="1:16" ht="16.149999999999999" customHeight="1" thickBot="1" x14ac:dyDescent="0.3">
      <c r="A21" s="70" t="s">
        <v>4</v>
      </c>
      <c r="B21" s="71" t="s">
        <v>68</v>
      </c>
      <c r="C21" s="72"/>
      <c r="D21" s="73"/>
      <c r="E21" s="72"/>
      <c r="F21" s="74"/>
      <c r="G21" s="75"/>
      <c r="H21" s="76" t="s">
        <v>67</v>
      </c>
      <c r="I21" s="77">
        <f>I23</f>
        <v>0</v>
      </c>
    </row>
    <row r="22" spans="1:16" ht="16.149999999999999" customHeight="1" x14ac:dyDescent="0.25">
      <c r="A22" s="41"/>
      <c r="B22" s="40"/>
      <c r="C22" s="39"/>
      <c r="D22" s="3"/>
      <c r="F22" s="38"/>
      <c r="G22" s="37"/>
      <c r="H22" s="36"/>
      <c r="I22" s="35"/>
      <c r="P22" s="44"/>
    </row>
    <row r="23" spans="1:16" ht="60" customHeight="1" x14ac:dyDescent="0.25">
      <c r="A23" s="43"/>
      <c r="B23" s="159" t="s">
        <v>66</v>
      </c>
      <c r="C23" s="160"/>
      <c r="D23" s="160"/>
      <c r="E23" s="161"/>
      <c r="F23" s="38"/>
      <c r="G23" s="37">
        <v>20</v>
      </c>
      <c r="H23" s="42"/>
      <c r="I23" s="35">
        <f>G23*H23</f>
        <v>0</v>
      </c>
    </row>
    <row r="24" spans="1:16" ht="16.149999999999999" customHeight="1" thickBot="1" x14ac:dyDescent="0.3">
      <c r="A24" s="41"/>
      <c r="B24" s="40"/>
      <c r="C24" s="39"/>
      <c r="D24" s="3"/>
      <c r="F24" s="38"/>
      <c r="G24" s="37"/>
      <c r="H24" s="36"/>
      <c r="I24" s="35"/>
      <c r="L24" s="34"/>
    </row>
    <row r="25" spans="1:16" ht="16.149999999999999" customHeight="1" thickBot="1" x14ac:dyDescent="0.3">
      <c r="A25" s="156" t="s">
        <v>65</v>
      </c>
      <c r="B25" s="157"/>
      <c r="C25" s="157"/>
      <c r="D25" s="157"/>
      <c r="E25" s="157"/>
      <c r="F25" s="157"/>
      <c r="G25" s="157"/>
      <c r="H25" s="158"/>
      <c r="I25" s="32">
        <f>I11+I15+I21</f>
        <v>0</v>
      </c>
    </row>
    <row r="26" spans="1:16" s="59" customFormat="1" ht="16.149999999999999" customHeight="1" thickBot="1" x14ac:dyDescent="0.3">
      <c r="A26" s="52"/>
      <c r="B26" s="53"/>
      <c r="C26" s="54"/>
      <c r="D26" s="54"/>
      <c r="E26" s="54"/>
      <c r="F26" s="55"/>
      <c r="G26" s="55"/>
      <c r="H26" s="56"/>
      <c r="I26" s="57"/>
      <c r="J26" s="6"/>
      <c r="K26" s="6"/>
      <c r="L26" s="6"/>
      <c r="M26" s="6"/>
      <c r="N26" s="58"/>
      <c r="O26" s="6"/>
    </row>
    <row r="27" spans="1:16" ht="16.149999999999999" customHeight="1" thickBot="1" x14ac:dyDescent="0.3">
      <c r="A27" s="156" t="s">
        <v>81</v>
      </c>
      <c r="B27" s="157" t="s">
        <v>64</v>
      </c>
      <c r="C27" s="157"/>
      <c r="D27" s="157"/>
      <c r="E27" s="157"/>
      <c r="F27" s="157"/>
      <c r="G27" s="157"/>
      <c r="H27" s="158"/>
      <c r="I27" s="33">
        <f>I25*0.2</f>
        <v>0</v>
      </c>
    </row>
    <row r="28" spans="1:16" s="59" customFormat="1" ht="16.149999999999999" customHeight="1" thickBot="1" x14ac:dyDescent="0.3">
      <c r="A28" s="52"/>
      <c r="B28" s="53"/>
      <c r="C28" s="54"/>
      <c r="D28" s="54"/>
      <c r="E28" s="54"/>
      <c r="F28" s="55"/>
      <c r="G28" s="55"/>
      <c r="H28" s="56"/>
      <c r="I28" s="57"/>
      <c r="J28" s="6"/>
      <c r="K28" s="6"/>
      <c r="L28" s="6"/>
      <c r="M28" s="6"/>
      <c r="N28" s="58"/>
      <c r="O28" s="6"/>
    </row>
    <row r="29" spans="1:16" ht="16.149999999999999" customHeight="1" thickBot="1" x14ac:dyDescent="0.3">
      <c r="A29" s="156" t="s">
        <v>63</v>
      </c>
      <c r="B29" s="157"/>
      <c r="C29" s="157"/>
      <c r="D29" s="157"/>
      <c r="E29" s="157"/>
      <c r="F29" s="157"/>
      <c r="G29" s="157"/>
      <c r="H29" s="158"/>
      <c r="I29" s="32">
        <f>I25+I27</f>
        <v>0</v>
      </c>
    </row>
  </sheetData>
  <mergeCells count="15">
    <mergeCell ref="G1:I5"/>
    <mergeCell ref="D2:F2"/>
    <mergeCell ref="A1:C5"/>
    <mergeCell ref="D1:F1"/>
    <mergeCell ref="B13:E13"/>
    <mergeCell ref="D3:F5"/>
    <mergeCell ref="F6:G6"/>
    <mergeCell ref="H6:I6"/>
    <mergeCell ref="A25:H25"/>
    <mergeCell ref="A27:H27"/>
    <mergeCell ref="A29:H29"/>
    <mergeCell ref="B23:E23"/>
    <mergeCell ref="C19:E19"/>
    <mergeCell ref="B17:E17"/>
    <mergeCell ref="B18:E18"/>
  </mergeCells>
  <printOptions horizontalCentered="1"/>
  <pageMargins left="0.78740157480314965" right="0.78740157480314965" top="0.98425196850393704" bottom="0.98425196850393704" header="0.51181102362204722" footer="0.51181102362204722"/>
  <pageSetup paperSize="9" scale="62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Corps d'état Electricité</vt:lpstr>
      <vt:lpstr>Simulation Commande</vt:lpstr>
      <vt:lpstr>'Corps d''état Electricité'!Zone_d_impression</vt:lpstr>
      <vt:lpstr>'Simulation Commande'!Zone_d_impression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Elodie Berger</dc:creator>
  <cp:lastModifiedBy>PERRAUD, Nathalie (ARS-ARA)</cp:lastModifiedBy>
  <dcterms:created xsi:type="dcterms:W3CDTF">2017-08-03T14:11:33Z</dcterms:created>
  <dcterms:modified xsi:type="dcterms:W3CDTF">2025-04-17T06:47:49Z</dcterms:modified>
</cp:coreProperties>
</file>