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nathalie.perraud\Documents\Dossier docs NP\ACCORD-CADRE TRAVAUX\"/>
    </mc:Choice>
  </mc:AlternateContent>
  <xr:revisionPtr revIDLastSave="0" documentId="13_ncr:1_{EB8AD961-E7F8-4510-984A-B11B7017CBF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Corps d'état Plâtrerie Peinture" sheetId="2" r:id="rId1"/>
    <sheet name="Simulation de commande" sheetId="3" r:id="rId2"/>
  </sheets>
  <definedNames>
    <definedName name="_Toc242150819" localSheetId="0">'Corps d''état Plâtrerie Peinture'!#REF!</definedName>
    <definedName name="_Toc242150819" localSheetId="1">'Simulation de commande'!#REF!</definedName>
    <definedName name="_Toc242150823" localSheetId="0">'Corps d''état Plâtrerie Peinture'!#REF!</definedName>
    <definedName name="_Toc242150823" localSheetId="1">'Simulation de commande'!#REF!</definedName>
    <definedName name="_Toc242150828" localSheetId="0">'Corps d''état Plâtrerie Peinture'!#REF!</definedName>
    <definedName name="_Toc242150828" localSheetId="1">'Simulation de commande'!#REF!</definedName>
    <definedName name="_xlnm.Print_Area" localSheetId="0">'Corps d''état Plâtrerie Peinture'!$A$1:$I$61</definedName>
    <definedName name="_xlnm.Print_Area" localSheetId="1">'Simulation de commande'!$A$1:$I$47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3" l="1"/>
  <c r="I11" i="3" s="1"/>
  <c r="I15" i="3"/>
  <c r="I18" i="3"/>
  <c r="I23" i="3"/>
  <c r="I21" i="3" s="1"/>
  <c r="I27" i="3"/>
  <c r="I25" i="3" s="1"/>
  <c r="I29" i="3"/>
  <c r="I31" i="3"/>
  <c r="I32" i="3"/>
  <c r="I33" i="3" l="1"/>
  <c r="I35" i="3" l="1"/>
  <c r="I37" i="3" s="1"/>
  <c r="I47" i="2" l="1"/>
  <c r="I45" i="2"/>
  <c r="I33" i="2" l="1"/>
  <c r="I31" i="2"/>
  <c r="I52" i="2" l="1"/>
</calcChain>
</file>

<file path=xl/sharedStrings.xml><?xml version="1.0" encoding="utf-8"?>
<sst xmlns="http://schemas.openxmlformats.org/spreadsheetml/2006/main" count="153" uniqueCount="110">
  <si>
    <t>Unité</t>
  </si>
  <si>
    <t>DESIGNATION</t>
  </si>
  <si>
    <t>1</t>
  </si>
  <si>
    <t>2</t>
  </si>
  <si>
    <t>m²</t>
  </si>
  <si>
    <t>CORPS D'ETAT 4</t>
  </si>
  <si>
    <t>PLATRERIE PEINTURE</t>
  </si>
  <si>
    <t>dalles minérales 60 x 60 cm sur ossature métallique</t>
  </si>
  <si>
    <t>3</t>
  </si>
  <si>
    <t>PEINTURE</t>
  </si>
  <si>
    <t>Accord-cadre travaux n°2025-02</t>
  </si>
  <si>
    <t>Prix unitaire 
€ HT</t>
  </si>
  <si>
    <t>Pos.</t>
  </si>
  <si>
    <t>PLATRERIE</t>
  </si>
  <si>
    <t>FAUX-PLAFOND</t>
  </si>
  <si>
    <t>2.1</t>
  </si>
  <si>
    <t>PROTECTION</t>
  </si>
  <si>
    <t>1.1</t>
  </si>
  <si>
    <t>Dépose de faux-plafond dalles 60x60 y compris structure, avec évacuation et mise à la décharge</t>
  </si>
  <si>
    <t>Dépose de faux-plafond fixe y compris structure, avec évacuation et mise à la décharge</t>
  </si>
  <si>
    <t>2.2</t>
  </si>
  <si>
    <t>2.3</t>
  </si>
  <si>
    <t>Dépose de l'isolant au-dessus du faux-plafond, avec évacuation et mise à la décharge</t>
  </si>
  <si>
    <t>2.4</t>
  </si>
  <si>
    <t>2.5</t>
  </si>
  <si>
    <t>2.6</t>
  </si>
  <si>
    <t>2.7</t>
  </si>
  <si>
    <t>2.8</t>
  </si>
  <si>
    <t>2.9</t>
  </si>
  <si>
    <t>2.10</t>
  </si>
  <si>
    <t>Fourniture et pose de faux-plafonds avec rail à créer, comprenant une ossature métallique apparente et des plaques en laine de roche ou en fibre minérale, format 60x60 cm, épaisseur minimum 25 mm</t>
  </si>
  <si>
    <t>Fourniture et pose de dalles de faux-plafond sur rail existant, en laine de roche ou en fibre minérale, format 60x60 cm, épaisseur minimum 25 mm</t>
  </si>
  <si>
    <t>Fourniture et pose de faux-plafond fixe avec une plaque de plâtre type BA13 y compris fixation, mise en place des bandes jointives, enduit de finition et ponçage, découpes ou réservations</t>
  </si>
  <si>
    <t>3.1</t>
  </si>
  <si>
    <t>3.2</t>
  </si>
  <si>
    <t>3.3</t>
  </si>
  <si>
    <t>3.4</t>
  </si>
  <si>
    <t>3.5</t>
  </si>
  <si>
    <t>3.6</t>
  </si>
  <si>
    <t>4</t>
  </si>
  <si>
    <t>5</t>
  </si>
  <si>
    <t>U</t>
  </si>
  <si>
    <t>Protection des ouvrages</t>
  </si>
  <si>
    <t>3.7</t>
  </si>
  <si>
    <t>Dépose-repose de dalles de faux-plafond pour intervention technique, y compris rail, stockage sur site et repose soignée après intervention technique</t>
  </si>
  <si>
    <t>Dépose et évacuation de cloison placo, y compris plinthes et portes</t>
  </si>
  <si>
    <t>Dépose et évacuation de cloisons mobiles</t>
  </si>
  <si>
    <t>Dépose et évacuation de cloisons vitrées</t>
  </si>
  <si>
    <t>Dépose et évacuation de portes pleines sur cloisons existantes</t>
  </si>
  <si>
    <t>Création d'une cloison en plaque de plâtre type 72/48, isolation intérieure fibre minérale de 45 mm</t>
  </si>
  <si>
    <t>Création d'une cloison en plaque de plâtre coupe-feu 1h type 98/48 Placoflam</t>
  </si>
  <si>
    <t>Fourniture et pose de plinthes, type bois hydrofuge 6 cm de hauteur</t>
  </si>
  <si>
    <t>Création d'un doublage plâtre coupe-feu 1h sur une cloison placo existante</t>
  </si>
  <si>
    <t>Création d'un doublage plâtre sur un mur béton ou cloison placo existant</t>
  </si>
  <si>
    <t>4.1</t>
  </si>
  <si>
    <t>Remplissage d'une porte en plaques de plâtre</t>
  </si>
  <si>
    <t>Fourniture et pose de doublage acoustique d'une cloison existante, en plaques de plâtre et remplissage laine de type Phonic</t>
  </si>
  <si>
    <t>2.11</t>
  </si>
  <si>
    <t>Fourniture et pose de caissons d'habillage de gaines, tuyauteries, …, constitués d'une ossature métallique et une plaque de plâtre BA13 flam REI 60</t>
  </si>
  <si>
    <t>2.12</t>
  </si>
  <si>
    <t>Rebouchage de réservation ou trous pour passages de gaines, tuyaux ou câbles, section jusqu'à 0,25 m²</t>
  </si>
  <si>
    <t>ISOLATION</t>
  </si>
  <si>
    <t>4.2</t>
  </si>
  <si>
    <t>Fourniture et pose d'une isolation thermique en laine de verre épaisseur 10 cm dans faux-plafonds</t>
  </si>
  <si>
    <t>5.1</t>
  </si>
  <si>
    <t>Protection des sols, murs et meubles par un film polyane</t>
  </si>
  <si>
    <t>5.2</t>
  </si>
  <si>
    <t>5.3</t>
  </si>
  <si>
    <t>5.4</t>
  </si>
  <si>
    <t>5.5</t>
  </si>
  <si>
    <t>Mise en peinture des murs 2 couches, couleur blanche, y compris préparation des supports</t>
  </si>
  <si>
    <t>Mise en peinture des murs 2 couches, peintures couleur, y compris préparation des supports</t>
  </si>
  <si>
    <t>Rafraichissement des murs, 1 couche, couleur blanche, y compris préparation des supports</t>
  </si>
  <si>
    <t>Rafraichissement des murs, 1 couche, peintures couleur, y compris préparation des supports</t>
  </si>
  <si>
    <t>5.6</t>
  </si>
  <si>
    <t>Mise en peinture des portes pleines bois, y compris préparation des supports</t>
  </si>
  <si>
    <t>5.7</t>
  </si>
  <si>
    <t>Mise en peinture des plinthes en bois, y compris  préparation des supports</t>
  </si>
  <si>
    <t>5.8</t>
  </si>
  <si>
    <t>5.9</t>
  </si>
  <si>
    <t>Mise en peinture des plafonds, y compris préparation des supports</t>
  </si>
  <si>
    <t>Mise en peinture des radiateurs, peinture résistant à la chaleur, y compris préparation des supports</t>
  </si>
  <si>
    <r>
      <rPr>
        <b/>
        <sz val="18"/>
        <rFont val="Arial"/>
        <family val="2"/>
      </rPr>
      <t>Bordereau des prix unitaires</t>
    </r>
    <r>
      <rPr>
        <b/>
        <sz val="10"/>
        <rFont val="Arial"/>
        <family val="2"/>
      </rPr>
      <t xml:space="preserve">
</t>
    </r>
    <r>
      <rPr>
        <b/>
        <sz val="9"/>
        <color rgb="FFFF0000"/>
        <rFont val="Arial"/>
        <family val="2"/>
      </rPr>
      <t>LE  CANDIDAT DOIT FOURNIR UN EXEMPLAIRE PAR ZONE GEOGRAPHIQUE ET PAR CORPS D’ETAT AUQUEL IL SOUMISSIONNE</t>
    </r>
  </si>
  <si>
    <t xml:space="preserve">TOTAL TTC </t>
  </si>
  <si>
    <t>TVA - 20%</t>
  </si>
  <si>
    <t>TVA (20%)</t>
  </si>
  <si>
    <t xml:space="preserve">TOTAL HT </t>
  </si>
  <si>
    <t>Peinture sur bois intérieurs anciens</t>
  </si>
  <si>
    <t>Préparation et mise en peinture blanche sur anciennes parois</t>
  </si>
  <si>
    <t>Forfait</t>
  </si>
  <si>
    <t>Fourniture et pose de protection polyane</t>
  </si>
  <si>
    <t>Sous total</t>
  </si>
  <si>
    <t>Fourniture et pose de doublage acoustique en plaques de plâtre et remplissage laine de type Phonic</t>
  </si>
  <si>
    <t>Sous-total</t>
  </si>
  <si>
    <t>ISOLATION ACOUSTIQUE</t>
  </si>
  <si>
    <t>Zone travaux</t>
  </si>
  <si>
    <t>Localisation :</t>
  </si>
  <si>
    <t>ens</t>
  </si>
  <si>
    <t xml:space="preserve">Fourniture et pose de protection par polyane </t>
  </si>
  <si>
    <t xml:space="preserve">Fourniture et pose de plafond suspendu : </t>
  </si>
  <si>
    <t>Dépose et évacuation du plafond métallique existant y compris isolant existant</t>
  </si>
  <si>
    <t>FAUX PLAFOND</t>
  </si>
  <si>
    <t>€/HT</t>
  </si>
  <si>
    <t>Prix Total</t>
  </si>
  <si>
    <t>Prix Unit.</t>
  </si>
  <si>
    <t>Qté</t>
  </si>
  <si>
    <t>ART.</t>
  </si>
  <si>
    <t>DPIH</t>
  </si>
  <si>
    <r>
      <rPr>
        <b/>
        <sz val="11"/>
        <rFont val="Arial"/>
        <family val="2"/>
      </rPr>
      <t>Simulation de commande</t>
    </r>
    <r>
      <rPr>
        <b/>
        <sz val="10"/>
        <rFont val="Arial"/>
        <family val="2"/>
      </rPr>
      <t xml:space="preserve">
</t>
    </r>
    <r>
      <rPr>
        <b/>
        <sz val="9"/>
        <color rgb="FFFF0000"/>
        <rFont val="Arial"/>
        <family val="2"/>
      </rPr>
      <t>LE CANDIDAT DOIT FOURNIR UN EXEMPLAIRE PAR ZONE GEOGRAPHIQUE ET PAR CORPS D’ETAT AUQUEL IL SOUMISSIONNE</t>
    </r>
  </si>
  <si>
    <t>Les positions estimées dans le présent B.P.U. sont celles les plus couramment utilisées dans les différents sites de l'ARS Auvergne-Rhône-Alpes. 
Liste non exhaustive.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</si>
</sst>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-1]_-;\-* #,##0.00\ [$€-1]_-;_-* &quot;-&quot;??\ [$€-1]_-"/>
    <numFmt numFmtId="165" formatCode="#,##0.00\ &quot;€&quot;"/>
    <numFmt numFmtId="166" formatCode="0.0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28"/>
      <color rgb="FFE00028"/>
      <name val="Arial"/>
      <family val="2"/>
    </font>
    <font>
      <b/>
      <sz val="10"/>
      <color rgb="FFE00028"/>
      <name val="Arial"/>
      <family val="2"/>
    </font>
    <font>
      <sz val="8"/>
      <name val="Calibri"/>
      <family val="2"/>
      <scheme val="minor"/>
    </font>
    <font>
      <b/>
      <sz val="18"/>
      <name val="Arial"/>
      <family val="2"/>
    </font>
    <font>
      <b/>
      <sz val="9"/>
      <color rgb="FFFF0000"/>
      <name val="Arial"/>
      <family val="2"/>
    </font>
    <font>
      <sz val="10"/>
      <color theme="0"/>
      <name val="Arial"/>
      <family val="2"/>
    </font>
    <font>
      <b/>
      <sz val="11"/>
      <color rgb="FFE00028"/>
      <name val="Arial"/>
      <family val="2"/>
    </font>
    <font>
      <i/>
      <sz val="10"/>
      <name val="Arial"/>
      <family val="2"/>
    </font>
    <font>
      <b/>
      <sz val="10"/>
      <color rgb="FF0070C0"/>
      <name val="Arial"/>
      <family val="2"/>
    </font>
    <font>
      <b/>
      <i/>
      <sz val="10"/>
      <color theme="0"/>
      <name val="Arial"/>
      <family val="2"/>
    </font>
    <font>
      <b/>
      <i/>
      <sz val="7"/>
      <color theme="0"/>
      <name val="Arial"/>
      <family val="2"/>
    </font>
    <font>
      <b/>
      <sz val="28"/>
      <color indexed="1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164" fontId="1" fillId="0" borderId="0"/>
    <xf numFmtId="0" fontId="2" fillId="0" borderId="0"/>
    <xf numFmtId="0" fontId="2" fillId="0" borderId="0"/>
    <xf numFmtId="164" fontId="2" fillId="0" borderId="0"/>
    <xf numFmtId="164" fontId="2" fillId="0" borderId="0"/>
  </cellStyleXfs>
  <cellXfs count="216">
    <xf numFmtId="0" fontId="0" fillId="0" borderId="0" xfId="0"/>
    <xf numFmtId="164" fontId="1" fillId="0" borderId="0" xfId="1" applyAlignment="1">
      <alignment vertical="center"/>
    </xf>
    <xf numFmtId="164" fontId="1" fillId="0" borderId="0" xfId="1" applyAlignment="1">
      <alignment horizontal="right" vertical="center"/>
    </xf>
    <xf numFmtId="2" fontId="1" fillId="0" borderId="0" xfId="1" applyNumberFormat="1" applyAlignment="1">
      <alignment vertical="center"/>
    </xf>
    <xf numFmtId="164" fontId="1" fillId="0" borderId="0" xfId="1" applyFill="1" applyBorder="1" applyAlignment="1">
      <alignment vertical="center"/>
    </xf>
    <xf numFmtId="164" fontId="2" fillId="0" borderId="0" xfId="1" applyFont="1" applyFill="1" applyBorder="1" applyAlignment="1">
      <alignment vertical="center"/>
    </xf>
    <xf numFmtId="2" fontId="1" fillId="0" borderId="0" xfId="1" applyNumberFormat="1" applyBorder="1" applyAlignment="1">
      <alignment vertical="center"/>
    </xf>
    <xf numFmtId="164" fontId="5" fillId="0" borderId="0" xfId="1" applyFont="1" applyFill="1" applyBorder="1" applyAlignment="1">
      <alignment vertical="center"/>
    </xf>
    <xf numFmtId="164" fontId="1" fillId="0" borderId="0" xfId="1" applyFill="1" applyAlignment="1">
      <alignment vertical="center"/>
    </xf>
    <xf numFmtId="164" fontId="4" fillId="0" borderId="0" xfId="1" applyFont="1" applyFill="1" applyAlignment="1">
      <alignment horizontal="right" vertical="center"/>
    </xf>
    <xf numFmtId="2" fontId="1" fillId="0" borderId="0" xfId="1" applyNumberFormat="1" applyFill="1" applyAlignment="1">
      <alignment vertical="center"/>
    </xf>
    <xf numFmtId="2" fontId="1" fillId="0" borderId="0" xfId="1" applyNumberFormat="1" applyFill="1" applyBorder="1" applyAlignment="1">
      <alignment vertical="center"/>
    </xf>
    <xf numFmtId="164" fontId="1" fillId="0" borderId="0" xfId="1" applyFill="1" applyAlignment="1">
      <alignment horizontal="right" vertical="center"/>
    </xf>
    <xf numFmtId="164" fontId="1" fillId="0" borderId="0" xfId="1" applyAlignment="1">
      <alignment horizontal="center" vertical="center"/>
    </xf>
    <xf numFmtId="2" fontId="1" fillId="0" borderId="0" xfId="1" applyNumberFormat="1" applyAlignment="1">
      <alignment horizontal="center" vertical="center"/>
    </xf>
    <xf numFmtId="4" fontId="4" fillId="3" borderId="11" xfId="1" applyNumberFormat="1" applyFont="1" applyFill="1" applyBorder="1" applyAlignment="1" applyProtection="1">
      <alignment horizontal="left" vertical="center"/>
      <protection locked="0"/>
    </xf>
    <xf numFmtId="164" fontId="1" fillId="3" borderId="12" xfId="1" applyFont="1" applyFill="1" applyBorder="1" applyAlignment="1">
      <alignment vertical="center"/>
    </xf>
    <xf numFmtId="2" fontId="1" fillId="3" borderId="12" xfId="1" applyNumberFormat="1" applyFont="1" applyFill="1" applyBorder="1" applyAlignment="1">
      <alignment vertical="center"/>
    </xf>
    <xf numFmtId="2" fontId="1" fillId="0" borderId="0" xfId="1" applyNumberFormat="1" applyFont="1" applyBorder="1" applyAlignment="1">
      <alignment vertical="center"/>
    </xf>
    <xf numFmtId="2" fontId="1" fillId="0" borderId="0" xfId="1" applyNumberFormat="1" applyFont="1" applyAlignment="1">
      <alignment vertical="center"/>
    </xf>
    <xf numFmtId="2" fontId="1" fillId="0" borderId="0" xfId="1" applyNumberFormat="1" applyAlignment="1">
      <alignment horizontal="right" vertical="center"/>
    </xf>
    <xf numFmtId="2" fontId="1" fillId="0" borderId="0" xfId="1" applyNumberFormat="1" applyFont="1" applyFill="1" applyBorder="1" applyAlignment="1">
      <alignment vertical="center"/>
    </xf>
    <xf numFmtId="164" fontId="1" fillId="0" borderId="0" xfId="1" applyFont="1" applyFill="1" applyBorder="1" applyAlignment="1">
      <alignment vertical="center"/>
    </xf>
    <xf numFmtId="0" fontId="1" fillId="0" borderId="0" xfId="1" applyNumberFormat="1" applyAlignment="1">
      <alignment vertical="center"/>
    </xf>
    <xf numFmtId="2" fontId="8" fillId="0" borderId="0" xfId="1" applyNumberFormat="1" applyFont="1" applyAlignment="1">
      <alignment vertical="center"/>
    </xf>
    <xf numFmtId="4" fontId="6" fillId="3" borderId="11" xfId="1" applyNumberFormat="1" applyFont="1" applyFill="1" applyBorder="1" applyAlignment="1" applyProtection="1">
      <alignment horizontal="left" vertical="center"/>
      <protection locked="0"/>
    </xf>
    <xf numFmtId="164" fontId="5" fillId="3" borderId="12" xfId="1" applyFont="1" applyFill="1" applyBorder="1" applyAlignment="1">
      <alignment vertical="center"/>
    </xf>
    <xf numFmtId="4" fontId="1" fillId="0" borderId="4" xfId="1" applyNumberFormat="1" applyFont="1" applyBorder="1" applyAlignment="1" applyProtection="1">
      <alignment horizontal="left" vertical="center"/>
      <protection locked="0"/>
    </xf>
    <xf numFmtId="4" fontId="1" fillId="0" borderId="0" xfId="1" applyNumberFormat="1" applyFont="1" applyBorder="1" applyAlignment="1" applyProtection="1">
      <alignment horizontal="left" vertical="center"/>
      <protection locked="0"/>
    </xf>
    <xf numFmtId="4" fontId="1" fillId="0" borderId="3" xfId="1" applyNumberFormat="1" applyFont="1" applyBorder="1" applyAlignment="1" applyProtection="1">
      <alignment horizontal="left" vertical="center"/>
      <protection locked="0"/>
    </xf>
    <xf numFmtId="165" fontId="2" fillId="0" borderId="4" xfId="1" applyNumberFormat="1" applyFont="1" applyFill="1" applyBorder="1" applyAlignment="1">
      <alignment horizontal="center" vertical="center"/>
    </xf>
    <xf numFmtId="2" fontId="5" fillId="0" borderId="0" xfId="1" applyNumberFormat="1" applyFont="1" applyAlignment="1">
      <alignment vertical="center"/>
    </xf>
    <xf numFmtId="164" fontId="5" fillId="0" borderId="0" xfId="1" applyFont="1" applyAlignment="1">
      <alignment vertical="center"/>
    </xf>
    <xf numFmtId="164" fontId="5" fillId="0" borderId="0" xfId="1" applyFont="1" applyAlignment="1">
      <alignment horizontal="right" vertical="center"/>
    </xf>
    <xf numFmtId="4" fontId="5" fillId="0" borderId="4" xfId="1" applyNumberFormat="1" applyFont="1" applyBorder="1" applyAlignment="1" applyProtection="1">
      <alignment horizontal="left" vertical="center"/>
      <protection locked="0"/>
    </xf>
    <xf numFmtId="164" fontId="1" fillId="0" borderId="0" xfId="4" applyFont="1" applyAlignment="1">
      <alignment vertical="center"/>
    </xf>
    <xf numFmtId="164" fontId="3" fillId="2" borderId="21" xfId="1" applyFont="1" applyFill="1" applyBorder="1" applyAlignment="1">
      <alignment horizontal="center" vertical="center"/>
    </xf>
    <xf numFmtId="164" fontId="3" fillId="2" borderId="22" xfId="1" applyFont="1" applyFill="1" applyBorder="1" applyAlignment="1">
      <alignment horizontal="center" vertical="center"/>
    </xf>
    <xf numFmtId="164" fontId="3" fillId="2" borderId="23" xfId="1" applyFont="1" applyFill="1" applyBorder="1" applyAlignment="1">
      <alignment horizontal="center" vertical="center"/>
    </xf>
    <xf numFmtId="49" fontId="6" fillId="0" borderId="22" xfId="1" applyNumberFormat="1" applyFont="1" applyBorder="1" applyAlignment="1">
      <alignment horizontal="center" vertical="center"/>
    </xf>
    <xf numFmtId="49" fontId="6" fillId="3" borderId="21" xfId="1" applyNumberFormat="1" applyFont="1" applyFill="1" applyBorder="1" applyAlignment="1">
      <alignment horizontal="center" vertical="center"/>
    </xf>
    <xf numFmtId="49" fontId="5" fillId="0" borderId="22" xfId="1" applyNumberFormat="1" applyFont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49" fontId="1" fillId="0" borderId="22" xfId="1" applyNumberFormat="1" applyFont="1" applyBorder="1" applyAlignment="1">
      <alignment horizontal="center" vertical="center"/>
    </xf>
    <xf numFmtId="49" fontId="4" fillId="0" borderId="22" xfId="1" applyNumberFormat="1" applyFont="1" applyBorder="1" applyAlignment="1">
      <alignment horizontal="center" vertical="center"/>
    </xf>
    <xf numFmtId="49" fontId="4" fillId="3" borderId="21" xfId="1" applyNumberFormat="1" applyFont="1" applyFill="1" applyBorder="1" applyAlignment="1">
      <alignment horizontal="center" vertical="center"/>
    </xf>
    <xf numFmtId="49" fontId="1" fillId="0" borderId="24" xfId="1" applyNumberFormat="1" applyFont="1" applyBorder="1" applyAlignment="1">
      <alignment horizontal="center" vertical="center"/>
    </xf>
    <xf numFmtId="49" fontId="6" fillId="0" borderId="0" xfId="1" applyNumberFormat="1" applyFont="1" applyAlignment="1">
      <alignment horizontal="center" vertical="center"/>
    </xf>
    <xf numFmtId="4" fontId="5" fillId="0" borderId="0" xfId="1" applyNumberFormat="1" applyFont="1" applyAlignment="1" applyProtection="1">
      <alignment horizontal="left" vertical="center"/>
      <protection locked="0"/>
    </xf>
    <xf numFmtId="1" fontId="1" fillId="0" borderId="0" xfId="1" applyNumberFormat="1" applyAlignment="1">
      <alignment horizontal="center" vertical="center"/>
    </xf>
    <xf numFmtId="165" fontId="1" fillId="0" borderId="0" xfId="1" applyNumberFormat="1" applyAlignment="1">
      <alignment vertical="center"/>
    </xf>
    <xf numFmtId="165" fontId="5" fillId="0" borderId="0" xfId="1" applyNumberFormat="1" applyFont="1" applyAlignment="1">
      <alignment vertical="center"/>
    </xf>
    <xf numFmtId="4" fontId="4" fillId="5" borderId="28" xfId="1" applyNumberFormat="1" applyFont="1" applyFill="1" applyBorder="1" applyAlignment="1">
      <alignment vertical="center"/>
    </xf>
    <xf numFmtId="165" fontId="1" fillId="0" borderId="29" xfId="1" applyNumberFormat="1" applyBorder="1" applyAlignment="1">
      <alignment vertical="center"/>
    </xf>
    <xf numFmtId="165" fontId="1" fillId="0" borderId="4" xfId="1" applyNumberFormat="1" applyBorder="1" applyAlignment="1">
      <alignment vertical="center"/>
    </xf>
    <xf numFmtId="166" fontId="1" fillId="0" borderId="3" xfId="1" applyNumberFormat="1" applyBorder="1" applyAlignment="1">
      <alignment horizontal="center" vertical="center"/>
    </xf>
    <xf numFmtId="1" fontId="1" fillId="0" borderId="22" xfId="1" applyNumberFormat="1" applyBorder="1" applyAlignment="1">
      <alignment horizontal="center" vertical="center"/>
    </xf>
    <xf numFmtId="4" fontId="1" fillId="0" borderId="4" xfId="1" applyNumberFormat="1" applyBorder="1" applyAlignment="1" applyProtection="1">
      <alignment horizontal="left" vertical="center"/>
      <protection locked="0"/>
    </xf>
    <xf numFmtId="49" fontId="4" fillId="0" borderId="30" xfId="1" applyNumberFormat="1" applyFont="1" applyBorder="1" applyAlignment="1">
      <alignment horizontal="center" vertical="center"/>
    </xf>
    <xf numFmtId="165" fontId="1" fillId="3" borderId="4" xfId="1" applyNumberFormat="1" applyFill="1" applyBorder="1" applyAlignment="1">
      <alignment vertical="center"/>
    </xf>
    <xf numFmtId="2" fontId="1" fillId="0" borderId="3" xfId="1" applyNumberFormat="1" applyBorder="1" applyAlignment="1">
      <alignment horizontal="center" vertical="center"/>
    </xf>
    <xf numFmtId="49" fontId="1" fillId="0" borderId="30" xfId="1" applyNumberFormat="1" applyBorder="1" applyAlignment="1">
      <alignment horizontal="center" vertical="center"/>
    </xf>
    <xf numFmtId="164" fontId="14" fillId="0" borderId="0" xfId="1" applyFont="1" applyAlignment="1">
      <alignment vertical="center"/>
    </xf>
    <xf numFmtId="165" fontId="1" fillId="0" borderId="1" xfId="1" applyNumberFormat="1" applyBorder="1" applyAlignment="1">
      <alignment vertical="center"/>
    </xf>
    <xf numFmtId="165" fontId="1" fillId="3" borderId="22" xfId="1" applyNumberFormat="1" applyFill="1" applyBorder="1" applyAlignment="1">
      <alignment vertical="center"/>
    </xf>
    <xf numFmtId="49" fontId="15" fillId="0" borderId="30" xfId="1" applyNumberFormat="1" applyFont="1" applyBorder="1" applyAlignment="1">
      <alignment horizontal="center" vertical="center"/>
    </xf>
    <xf numFmtId="165" fontId="4" fillId="3" borderId="28" xfId="1" applyNumberFormat="1" applyFont="1" applyFill="1" applyBorder="1" applyAlignment="1">
      <alignment vertical="center"/>
    </xf>
    <xf numFmtId="165" fontId="4" fillId="3" borderId="31" xfId="1" applyNumberFormat="1" applyFont="1" applyFill="1" applyBorder="1" applyAlignment="1">
      <alignment vertical="center"/>
    </xf>
    <xf numFmtId="166" fontId="1" fillId="3" borderId="25" xfId="1" applyNumberFormat="1" applyFill="1" applyBorder="1" applyAlignment="1">
      <alignment horizontal="center" vertical="center"/>
    </xf>
    <xf numFmtId="1" fontId="1" fillId="3" borderId="32" xfId="1" applyNumberFormat="1" applyFill="1" applyBorder="1" applyAlignment="1">
      <alignment horizontal="center" vertical="center"/>
    </xf>
    <xf numFmtId="164" fontId="1" fillId="3" borderId="26" xfId="1" applyFill="1" applyBorder="1" applyAlignment="1">
      <alignment vertical="center"/>
    </xf>
    <xf numFmtId="2" fontId="1" fillId="3" borderId="26" xfId="1" applyNumberFormat="1" applyFill="1" applyBorder="1" applyAlignment="1">
      <alignment vertical="center"/>
    </xf>
    <xf numFmtId="4" fontId="4" fillId="3" borderId="31" xfId="1" applyNumberFormat="1" applyFont="1" applyFill="1" applyBorder="1" applyAlignment="1" applyProtection="1">
      <alignment horizontal="left" vertical="center"/>
      <protection locked="0"/>
    </xf>
    <xf numFmtId="49" fontId="4" fillId="3" borderId="33" xfId="1" applyNumberFormat="1" applyFont="1" applyFill="1" applyBorder="1" applyAlignment="1">
      <alignment horizontal="center" vertical="center"/>
    </xf>
    <xf numFmtId="165" fontId="1" fillId="0" borderId="22" xfId="1" applyNumberFormat="1" applyBorder="1" applyAlignment="1">
      <alignment vertical="center"/>
    </xf>
    <xf numFmtId="2" fontId="14" fillId="0" borderId="0" xfId="1" applyNumberFormat="1" applyFont="1" applyAlignment="1">
      <alignment vertical="center"/>
    </xf>
    <xf numFmtId="164" fontId="14" fillId="0" borderId="0" xfId="1" applyFont="1" applyAlignment="1">
      <alignment horizontal="left" vertical="center"/>
    </xf>
    <xf numFmtId="165" fontId="5" fillId="0" borderId="29" xfId="1" applyNumberFormat="1" applyFont="1" applyBorder="1" applyAlignment="1">
      <alignment vertical="center"/>
    </xf>
    <xf numFmtId="1" fontId="1" fillId="0" borderId="3" xfId="1" applyNumberFormat="1" applyBorder="1" applyAlignment="1">
      <alignment horizontal="center" vertical="center"/>
    </xf>
    <xf numFmtId="49" fontId="6" fillId="0" borderId="30" xfId="1" applyNumberFormat="1" applyFont="1" applyBorder="1" applyAlignment="1">
      <alignment horizontal="center" vertical="center"/>
    </xf>
    <xf numFmtId="164" fontId="4" fillId="0" borderId="0" xfId="1" applyFont="1" applyAlignment="1">
      <alignment horizontal="right" vertical="center"/>
    </xf>
    <xf numFmtId="164" fontId="16" fillId="2" borderId="34" xfId="1" applyFont="1" applyFill="1" applyBorder="1" applyAlignment="1">
      <alignment horizontal="center" vertical="center"/>
    </xf>
    <xf numFmtId="164" fontId="16" fillId="2" borderId="5" xfId="1" applyFont="1" applyFill="1" applyBorder="1" applyAlignment="1">
      <alignment horizontal="center" vertical="center"/>
    </xf>
    <xf numFmtId="164" fontId="17" fillId="2" borderId="23" xfId="1" applyFont="1" applyFill="1" applyBorder="1" applyAlignment="1">
      <alignment horizontal="center" vertical="center"/>
    </xf>
    <xf numFmtId="164" fontId="16" fillId="2" borderId="23" xfId="1" applyFont="1" applyFill="1" applyBorder="1" applyAlignment="1">
      <alignment horizontal="center" vertical="center"/>
    </xf>
    <xf numFmtId="164" fontId="12" fillId="2" borderId="6" xfId="1" applyFont="1" applyFill="1" applyBorder="1" applyAlignment="1">
      <alignment horizontal="centerContinuous" vertical="center"/>
    </xf>
    <xf numFmtId="164" fontId="16" fillId="2" borderId="5" xfId="1" applyFont="1" applyFill="1" applyBorder="1" applyAlignment="1">
      <alignment horizontal="centerContinuous" vertical="center"/>
    </xf>
    <xf numFmtId="164" fontId="16" fillId="2" borderId="35" xfId="1" applyFont="1" applyFill="1" applyBorder="1" applyAlignment="1">
      <alignment horizontal="center" vertical="center"/>
    </xf>
    <xf numFmtId="164" fontId="16" fillId="2" borderId="29" xfId="1" applyFont="1" applyFill="1" applyBorder="1" applyAlignment="1">
      <alignment horizontal="center" vertical="center"/>
    </xf>
    <xf numFmtId="164" fontId="16" fillId="2" borderId="4" xfId="1" applyFont="1" applyFill="1" applyBorder="1" applyAlignment="1">
      <alignment horizontal="center" vertical="center"/>
    </xf>
    <xf numFmtId="164" fontId="16" fillId="2" borderId="22" xfId="1" applyFont="1" applyFill="1" applyBorder="1" applyAlignment="1">
      <alignment horizontal="center" vertical="center"/>
    </xf>
    <xf numFmtId="164" fontId="12" fillId="2" borderId="0" xfId="1" applyFont="1" applyFill="1" applyAlignment="1">
      <alignment horizontal="centerContinuous" vertical="center"/>
    </xf>
    <xf numFmtId="164" fontId="16" fillId="2" borderId="4" xfId="1" applyFont="1" applyFill="1" applyBorder="1" applyAlignment="1">
      <alignment horizontal="centerContinuous" vertical="center"/>
    </xf>
    <xf numFmtId="164" fontId="16" fillId="2" borderId="30" xfId="1" applyFont="1" applyFill="1" applyBorder="1" applyAlignment="1">
      <alignment horizontal="center" vertical="center"/>
    </xf>
    <xf numFmtId="164" fontId="16" fillId="2" borderId="36" xfId="1" applyFont="1" applyFill="1" applyBorder="1" applyAlignment="1">
      <alignment horizontal="center" vertical="center"/>
    </xf>
    <xf numFmtId="164" fontId="16" fillId="2" borderId="7" xfId="1" applyFont="1" applyFill="1" applyBorder="1" applyAlignment="1">
      <alignment horizontal="center" vertical="center"/>
    </xf>
    <xf numFmtId="164" fontId="16" fillId="2" borderId="37" xfId="1" applyFont="1" applyFill="1" applyBorder="1" applyAlignment="1">
      <alignment horizontal="center" vertical="center"/>
    </xf>
    <xf numFmtId="164" fontId="12" fillId="2" borderId="8" xfId="1" applyFont="1" applyFill="1" applyBorder="1" applyAlignment="1">
      <alignment horizontal="centerContinuous" vertical="center"/>
    </xf>
    <xf numFmtId="164" fontId="16" fillId="2" borderId="7" xfId="1" applyFont="1" applyFill="1" applyBorder="1" applyAlignment="1">
      <alignment horizontal="centerContinuous" vertical="center"/>
    </xf>
    <xf numFmtId="164" fontId="16" fillId="2" borderId="38" xfId="1" applyFont="1" applyFill="1" applyBorder="1" applyAlignment="1">
      <alignment horizontal="center" vertical="center"/>
    </xf>
    <xf numFmtId="4" fontId="1" fillId="0" borderId="15" xfId="1" applyNumberFormat="1" applyFont="1" applyBorder="1" applyAlignment="1" applyProtection="1">
      <alignment horizontal="left" vertical="center"/>
      <protection locked="0"/>
    </xf>
    <xf numFmtId="4" fontId="1" fillId="0" borderId="16" xfId="1" applyNumberFormat="1" applyFont="1" applyBorder="1" applyAlignment="1" applyProtection="1">
      <alignment horizontal="left" vertical="center"/>
      <protection locked="0"/>
    </xf>
    <xf numFmtId="4" fontId="1" fillId="0" borderId="17" xfId="1" applyNumberFormat="1" applyFont="1" applyBorder="1" applyAlignment="1" applyProtection="1">
      <alignment horizontal="left" vertical="center"/>
      <protection locked="0"/>
    </xf>
    <xf numFmtId="164" fontId="7" fillId="0" borderId="19" xfId="1" applyFont="1" applyBorder="1" applyAlignment="1">
      <alignment horizontal="center" vertical="center"/>
    </xf>
    <xf numFmtId="164" fontId="7" fillId="0" borderId="8" xfId="1" applyFont="1" applyBorder="1" applyAlignment="1">
      <alignment horizontal="center" vertical="center"/>
    </xf>
    <xf numFmtId="164" fontId="7" fillId="0" borderId="18" xfId="1" applyFont="1" applyBorder="1" applyAlignment="1">
      <alignment horizontal="center" vertical="center"/>
    </xf>
    <xf numFmtId="164" fontId="7" fillId="0" borderId="2" xfId="1" applyFont="1" applyBorder="1" applyAlignment="1">
      <alignment horizontal="center" vertical="center"/>
    </xf>
    <xf numFmtId="164" fontId="7" fillId="0" borderId="0" xfId="1" applyFont="1" applyBorder="1" applyAlignment="1">
      <alignment horizontal="center" vertical="center"/>
    </xf>
    <xf numFmtId="164" fontId="7" fillId="0" borderId="3" xfId="1" applyFont="1" applyBorder="1" applyAlignment="1">
      <alignment horizontal="center" vertical="center"/>
    </xf>
    <xf numFmtId="164" fontId="7" fillId="0" borderId="10" xfId="1" applyFont="1" applyBorder="1" applyAlignment="1">
      <alignment horizontal="center" vertical="center"/>
    </xf>
    <xf numFmtId="164" fontId="7" fillId="0" borderId="6" xfId="1" applyFont="1" applyBorder="1" applyAlignment="1">
      <alignment horizontal="center" vertical="center"/>
    </xf>
    <xf numFmtId="164" fontId="7" fillId="0" borderId="14" xfId="1" applyFont="1" applyBorder="1" applyAlignment="1">
      <alignment horizontal="center" vertical="center"/>
    </xf>
    <xf numFmtId="164" fontId="4" fillId="0" borderId="7" xfId="1" applyFont="1" applyBorder="1" applyAlignment="1">
      <alignment horizontal="center" vertical="center"/>
    </xf>
    <xf numFmtId="164" fontId="4" fillId="0" borderId="8" xfId="1" applyFont="1" applyBorder="1" applyAlignment="1">
      <alignment horizontal="center" vertical="center"/>
    </xf>
    <xf numFmtId="164" fontId="4" fillId="0" borderId="18" xfId="1" applyFont="1" applyBorder="1" applyAlignment="1">
      <alignment horizontal="center" vertical="center"/>
    </xf>
    <xf numFmtId="164" fontId="4" fillId="0" borderId="15" xfId="1" applyFont="1" applyBorder="1" applyAlignment="1">
      <alignment horizontal="center" vertical="center"/>
    </xf>
    <xf numFmtId="164" fontId="4" fillId="0" borderId="16" xfId="1" applyFont="1" applyBorder="1" applyAlignment="1">
      <alignment horizontal="center" vertical="center"/>
    </xf>
    <xf numFmtId="164" fontId="4" fillId="0" borderId="17" xfId="1" applyFont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center" vertical="center"/>
    </xf>
    <xf numFmtId="1" fontId="2" fillId="0" borderId="4" xfId="1" applyNumberFormat="1" applyFont="1" applyFill="1" applyBorder="1" applyAlignment="1">
      <alignment horizontal="center" vertical="center"/>
    </xf>
    <xf numFmtId="1" fontId="2" fillId="3" borderId="11" xfId="1" applyNumberFormat="1" applyFont="1" applyFill="1" applyBorder="1" applyAlignment="1">
      <alignment horizontal="center" vertical="center"/>
    </xf>
    <xf numFmtId="1" fontId="2" fillId="3" borderId="12" xfId="1" applyNumberFormat="1" applyFont="1" applyFill="1" applyBorder="1" applyAlignment="1">
      <alignment horizontal="center" vertical="center"/>
    </xf>
    <xf numFmtId="4" fontId="6" fillId="3" borderId="11" xfId="1" applyNumberFormat="1" applyFont="1" applyFill="1" applyBorder="1" applyAlignment="1" applyProtection="1">
      <alignment horizontal="center" vertical="center"/>
      <protection locked="0"/>
    </xf>
    <xf numFmtId="4" fontId="6" fillId="3" borderId="12" xfId="1" applyNumberFormat="1" applyFont="1" applyFill="1" applyBorder="1" applyAlignment="1" applyProtection="1">
      <alignment horizontal="center" vertical="center"/>
      <protection locked="0"/>
    </xf>
    <xf numFmtId="4" fontId="6" fillId="3" borderId="13" xfId="1" applyNumberFormat="1" applyFont="1" applyFill="1" applyBorder="1" applyAlignment="1" applyProtection="1">
      <alignment horizontal="center" vertical="center"/>
      <protection locked="0"/>
    </xf>
    <xf numFmtId="4" fontId="5" fillId="0" borderId="4" xfId="1" applyNumberFormat="1" applyFont="1" applyBorder="1" applyAlignment="1" applyProtection="1">
      <alignment horizontal="left" vertical="center"/>
      <protection locked="0"/>
    </xf>
    <xf numFmtId="4" fontId="5" fillId="0" borderId="0" xfId="1" applyNumberFormat="1" applyFont="1" applyBorder="1" applyAlignment="1" applyProtection="1">
      <alignment horizontal="left" vertical="center"/>
      <protection locked="0"/>
    </xf>
    <xf numFmtId="4" fontId="5" fillId="0" borderId="3" xfId="1" applyNumberFormat="1" applyFont="1" applyBorder="1" applyAlignment="1" applyProtection="1">
      <alignment horizontal="left" vertical="center"/>
      <protection locked="0"/>
    </xf>
    <xf numFmtId="1" fontId="2" fillId="0" borderId="3" xfId="1" applyNumberFormat="1" applyFont="1" applyFill="1" applyBorder="1" applyAlignment="1">
      <alignment horizontal="center" vertical="center"/>
    </xf>
    <xf numFmtId="164" fontId="4" fillId="0" borderId="11" xfId="1" applyFont="1" applyBorder="1" applyAlignment="1">
      <alignment horizontal="center" vertical="center" wrapText="1"/>
    </xf>
    <xf numFmtId="164" fontId="4" fillId="0" borderId="12" xfId="1" applyFont="1" applyBorder="1" applyAlignment="1">
      <alignment horizontal="center" vertical="center" wrapText="1"/>
    </xf>
    <xf numFmtId="164" fontId="4" fillId="0" borderId="13" xfId="1" applyFont="1" applyBorder="1" applyAlignment="1">
      <alignment horizontal="center" vertical="center" wrapText="1"/>
    </xf>
    <xf numFmtId="164" fontId="4" fillId="0" borderId="4" xfId="1" applyFont="1" applyBorder="1" applyAlignment="1">
      <alignment horizontal="center" vertical="center" wrapText="1"/>
    </xf>
    <xf numFmtId="164" fontId="4" fillId="0" borderId="0" xfId="1" applyFont="1" applyAlignment="1">
      <alignment horizontal="center" vertical="center" wrapText="1"/>
    </xf>
    <xf numFmtId="164" fontId="4" fillId="0" borderId="3" xfId="1" applyFont="1" applyBorder="1" applyAlignment="1">
      <alignment horizontal="center" vertical="center" wrapText="1"/>
    </xf>
    <xf numFmtId="164" fontId="4" fillId="0" borderId="5" xfId="1" applyFont="1" applyBorder="1" applyAlignment="1">
      <alignment horizontal="center" vertical="center" wrapText="1"/>
    </xf>
    <xf numFmtId="164" fontId="4" fillId="0" borderId="6" xfId="1" applyFont="1" applyBorder="1" applyAlignment="1">
      <alignment horizontal="center" vertical="center" wrapText="1"/>
    </xf>
    <xf numFmtId="164" fontId="4" fillId="0" borderId="14" xfId="1" applyFont="1" applyBorder="1" applyAlignment="1">
      <alignment horizontal="center" vertical="center" wrapText="1"/>
    </xf>
    <xf numFmtId="4" fontId="1" fillId="0" borderId="4" xfId="1" applyNumberFormat="1" applyFont="1" applyBorder="1" applyAlignment="1" applyProtection="1">
      <alignment horizontal="left" vertical="center"/>
      <protection locked="0"/>
    </xf>
    <xf numFmtId="4" fontId="1" fillId="0" borderId="0" xfId="1" applyNumberFormat="1" applyFont="1" applyBorder="1" applyAlignment="1" applyProtection="1">
      <alignment horizontal="left" vertical="center"/>
      <protection locked="0"/>
    </xf>
    <xf numFmtId="4" fontId="1" fillId="0" borderId="3" xfId="1" applyNumberFormat="1" applyFont="1" applyBorder="1" applyAlignment="1" applyProtection="1">
      <alignment horizontal="left" vertical="center"/>
      <protection locked="0"/>
    </xf>
    <xf numFmtId="0" fontId="4" fillId="0" borderId="7" xfId="1" applyNumberFormat="1" applyFont="1" applyBorder="1" applyAlignment="1">
      <alignment horizontal="center" vertical="center" wrapText="1"/>
    </xf>
    <xf numFmtId="0" fontId="4" fillId="0" borderId="8" xfId="1" applyNumberFormat="1" applyFont="1" applyBorder="1" applyAlignment="1">
      <alignment horizontal="center" vertical="center" wrapText="1"/>
    </xf>
    <xf numFmtId="0" fontId="4" fillId="0" borderId="20" xfId="1" applyNumberFormat="1" applyFont="1" applyBorder="1" applyAlignment="1">
      <alignment horizontal="center" vertical="center" wrapText="1"/>
    </xf>
    <xf numFmtId="0" fontId="4" fillId="0" borderId="4" xfId="1" applyNumberFormat="1" applyFont="1" applyBorder="1" applyAlignment="1">
      <alignment horizontal="center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center" wrapText="1"/>
    </xf>
    <xf numFmtId="0" fontId="4" fillId="0" borderId="5" xfId="1" applyNumberFormat="1" applyFont="1" applyBorder="1" applyAlignment="1">
      <alignment horizontal="center" vertical="center" wrapText="1"/>
    </xf>
    <xf numFmtId="0" fontId="4" fillId="0" borderId="6" xfId="1" applyNumberFormat="1" applyFont="1" applyBorder="1" applyAlignment="1">
      <alignment horizontal="center" vertical="center" wrapText="1"/>
    </xf>
    <xf numFmtId="0" fontId="4" fillId="0" borderId="9" xfId="1" applyNumberFormat="1" applyFont="1" applyBorder="1" applyAlignment="1">
      <alignment horizontal="center" vertical="center" wrapText="1"/>
    </xf>
    <xf numFmtId="164" fontId="5" fillId="0" borderId="0" xfId="4" applyFont="1" applyAlignment="1">
      <alignment horizontal="center" vertical="center" wrapText="1"/>
    </xf>
    <xf numFmtId="164" fontId="3" fillId="2" borderId="11" xfId="1" applyFont="1" applyFill="1" applyBorder="1" applyAlignment="1">
      <alignment horizontal="center" vertical="center"/>
    </xf>
    <xf numFmtId="164" fontId="3" fillId="2" borderId="13" xfId="1" applyFont="1" applyFill="1" applyBorder="1" applyAlignment="1">
      <alignment horizontal="center" vertical="center"/>
    </xf>
    <xf numFmtId="164" fontId="3" fillId="2" borderId="4" xfId="1" applyFont="1" applyFill="1" applyBorder="1" applyAlignment="1">
      <alignment horizontal="center" vertical="center"/>
    </xf>
    <xf numFmtId="164" fontId="3" fillId="2" borderId="3" xfId="1" applyFont="1" applyFill="1" applyBorder="1" applyAlignment="1">
      <alignment horizontal="center" vertical="center"/>
    </xf>
    <xf numFmtId="164" fontId="3" fillId="2" borderId="5" xfId="1" applyFont="1" applyFill="1" applyBorder="1" applyAlignment="1">
      <alignment horizontal="center" vertical="center"/>
    </xf>
    <xf numFmtId="164" fontId="3" fillId="2" borderId="14" xfId="1" applyFont="1" applyFill="1" applyBorder="1" applyAlignment="1">
      <alignment horizontal="center" vertical="center"/>
    </xf>
    <xf numFmtId="165" fontId="2" fillId="3" borderId="11" xfId="1" applyNumberFormat="1" applyFont="1" applyFill="1" applyBorder="1" applyAlignment="1">
      <alignment horizontal="center" vertical="center"/>
    </xf>
    <xf numFmtId="165" fontId="2" fillId="3" borderId="13" xfId="1" applyNumberFormat="1" applyFont="1" applyFill="1" applyBorder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1" fontId="2" fillId="0" borderId="15" xfId="1" applyNumberFormat="1" applyFont="1" applyFill="1" applyBorder="1" applyAlignment="1">
      <alignment horizontal="center" vertical="center"/>
    </xf>
    <xf numFmtId="1" fontId="2" fillId="0" borderId="17" xfId="1" applyNumberFormat="1" applyFont="1" applyFill="1" applyBorder="1" applyAlignment="1">
      <alignment horizontal="center" vertical="center"/>
    </xf>
    <xf numFmtId="165" fontId="2" fillId="0" borderId="15" xfId="1" applyNumberFormat="1" applyFont="1" applyFill="1" applyBorder="1" applyAlignment="1">
      <alignment horizontal="center" vertical="center"/>
    </xf>
    <xf numFmtId="165" fontId="2" fillId="0" borderId="17" xfId="1" applyNumberFormat="1" applyFont="1" applyFill="1" applyBorder="1" applyAlignment="1">
      <alignment horizontal="center" vertical="center"/>
    </xf>
    <xf numFmtId="164" fontId="3" fillId="2" borderId="12" xfId="1" applyFont="1" applyFill="1" applyBorder="1" applyAlignment="1">
      <alignment horizontal="center" vertical="center"/>
    </xf>
    <xf numFmtId="164" fontId="3" fillId="2" borderId="0" xfId="1" applyFont="1" applyFill="1" applyBorder="1" applyAlignment="1">
      <alignment horizontal="center" vertical="center"/>
    </xf>
    <xf numFmtId="164" fontId="3" fillId="2" borderId="6" xfId="1" applyFont="1" applyFill="1" applyBorder="1" applyAlignment="1">
      <alignment horizontal="center" vertical="center"/>
    </xf>
    <xf numFmtId="4" fontId="5" fillId="0" borderId="15" xfId="1" applyNumberFormat="1" applyFont="1" applyBorder="1" applyAlignment="1" applyProtection="1">
      <alignment horizontal="center" vertical="center"/>
      <protection locked="0"/>
    </xf>
    <xf numFmtId="4" fontId="5" fillId="0" borderId="16" xfId="1" applyNumberFormat="1" applyFont="1" applyBorder="1" applyAlignment="1" applyProtection="1">
      <alignment horizontal="center" vertical="center"/>
      <protection locked="0"/>
    </xf>
    <xf numFmtId="4" fontId="5" fillId="0" borderId="17" xfId="1" applyNumberFormat="1" applyFont="1" applyBorder="1" applyAlignment="1" applyProtection="1">
      <alignment horizontal="center" vertical="center"/>
      <protection locked="0"/>
    </xf>
    <xf numFmtId="4" fontId="5" fillId="0" borderId="4" xfId="1" applyNumberFormat="1" applyFont="1" applyBorder="1" applyAlignment="1" applyProtection="1">
      <alignment horizontal="left" vertical="center" wrapText="1"/>
      <protection locked="0"/>
    </xf>
    <xf numFmtId="4" fontId="5" fillId="0" borderId="0" xfId="1" applyNumberFormat="1" applyFont="1" applyBorder="1" applyAlignment="1" applyProtection="1">
      <alignment horizontal="left" vertical="center" wrapText="1"/>
      <protection locked="0"/>
    </xf>
    <xf numFmtId="4" fontId="5" fillId="0" borderId="3" xfId="1" applyNumberFormat="1" applyFont="1" applyBorder="1" applyAlignment="1" applyProtection="1">
      <alignment horizontal="left" vertical="center" wrapText="1"/>
      <protection locked="0"/>
    </xf>
    <xf numFmtId="1" fontId="1" fillId="0" borderId="3" xfId="1" applyNumberFormat="1" applyFont="1" applyFill="1" applyBorder="1" applyAlignment="1">
      <alignment horizontal="center" vertical="center"/>
    </xf>
    <xf numFmtId="1" fontId="2" fillId="0" borderId="16" xfId="1" applyNumberFormat="1" applyFont="1" applyFill="1" applyBorder="1" applyAlignment="1">
      <alignment horizontal="center" vertical="center"/>
    </xf>
    <xf numFmtId="49" fontId="13" fillId="4" borderId="27" xfId="1" applyNumberFormat="1" applyFont="1" applyFill="1" applyBorder="1" applyAlignment="1">
      <alignment horizontal="center" vertical="center"/>
    </xf>
    <xf numFmtId="49" fontId="13" fillId="4" borderId="26" xfId="1" applyNumberFormat="1" applyFont="1" applyFill="1" applyBorder="1" applyAlignment="1">
      <alignment horizontal="center" vertical="center"/>
    </xf>
    <xf numFmtId="49" fontId="13" fillId="4" borderId="25" xfId="1" applyNumberFormat="1" applyFont="1" applyFill="1" applyBorder="1" applyAlignment="1">
      <alignment horizontal="center" vertical="center"/>
    </xf>
    <xf numFmtId="166" fontId="1" fillId="0" borderId="22" xfId="1" applyNumberFormat="1" applyBorder="1" applyAlignment="1">
      <alignment horizontal="center" vertical="center"/>
    </xf>
    <xf numFmtId="165" fontId="1" fillId="3" borderId="22" xfId="1" applyNumberFormat="1" applyFill="1" applyBorder="1" applyAlignment="1">
      <alignment horizontal="center" vertical="center"/>
    </xf>
    <xf numFmtId="164" fontId="4" fillId="0" borderId="12" xfId="1" applyFont="1" applyBorder="1" applyAlignment="1">
      <alignment horizontal="center" vertical="center"/>
    </xf>
    <xf numFmtId="164" fontId="4" fillId="0" borderId="13" xfId="1" applyFont="1" applyBorder="1" applyAlignment="1">
      <alignment horizontal="center" vertical="center"/>
    </xf>
    <xf numFmtId="164" fontId="4" fillId="0" borderId="4" xfId="1" applyFont="1" applyBorder="1" applyAlignment="1">
      <alignment horizontal="center" vertical="center"/>
    </xf>
    <xf numFmtId="164" fontId="4" fillId="0" borderId="0" xfId="1" applyFont="1" applyAlignment="1">
      <alignment horizontal="center" vertical="center"/>
    </xf>
    <xf numFmtId="164" fontId="4" fillId="0" borderId="3" xfId="1" applyFont="1" applyBorder="1" applyAlignment="1">
      <alignment horizontal="center" vertical="center"/>
    </xf>
    <xf numFmtId="164" fontId="4" fillId="0" borderId="5" xfId="1" applyFont="1" applyBorder="1" applyAlignment="1">
      <alignment horizontal="center" vertical="center"/>
    </xf>
    <xf numFmtId="164" fontId="4" fillId="0" borderId="6" xfId="1" applyFont="1" applyBorder="1" applyAlignment="1">
      <alignment horizontal="center" vertical="center"/>
    </xf>
    <xf numFmtId="164" fontId="4" fillId="0" borderId="14" xfId="1" applyFont="1" applyBorder="1" applyAlignment="1">
      <alignment horizontal="center" vertical="center"/>
    </xf>
    <xf numFmtId="4" fontId="1" fillId="0" borderId="4" xfId="1" applyNumberFormat="1" applyBorder="1" applyAlignment="1" applyProtection="1">
      <alignment horizontal="left" vertical="center"/>
      <protection locked="0"/>
    </xf>
    <xf numFmtId="4" fontId="1" fillId="0" borderId="0" xfId="1" applyNumberFormat="1" applyAlignment="1" applyProtection="1">
      <alignment horizontal="left" vertical="center"/>
      <protection locked="0"/>
    </xf>
    <xf numFmtId="4" fontId="1" fillId="0" borderId="3" xfId="1" applyNumberFormat="1" applyBorder="1" applyAlignment="1" applyProtection="1">
      <alignment horizontal="left" vertical="center"/>
      <protection locked="0"/>
    </xf>
    <xf numFmtId="4" fontId="1" fillId="0" borderId="4" xfId="1" applyNumberFormat="1" applyBorder="1" applyAlignment="1" applyProtection="1">
      <alignment horizontal="left" vertical="center" wrapText="1"/>
      <protection locked="0"/>
    </xf>
    <xf numFmtId="4" fontId="1" fillId="0" borderId="0" xfId="1" applyNumberFormat="1" applyAlignment="1" applyProtection="1">
      <alignment horizontal="left" vertical="center" wrapText="1"/>
      <protection locked="0"/>
    </xf>
    <xf numFmtId="4" fontId="1" fillId="0" borderId="3" xfId="1" applyNumberFormat="1" applyBorder="1" applyAlignment="1" applyProtection="1">
      <alignment horizontal="left" vertical="center" wrapText="1"/>
      <protection locked="0"/>
    </xf>
    <xf numFmtId="0" fontId="4" fillId="0" borderId="37" xfId="1" applyNumberFormat="1" applyFont="1" applyBorder="1" applyAlignment="1">
      <alignment horizontal="center" vertical="center" wrapText="1"/>
    </xf>
    <xf numFmtId="0" fontId="4" fillId="0" borderId="37" xfId="1" applyNumberFormat="1" applyFont="1" applyBorder="1" applyAlignment="1">
      <alignment horizontal="center" vertical="center"/>
    </xf>
    <xf numFmtId="0" fontId="4" fillId="0" borderId="36" xfId="1" applyNumberFormat="1" applyFont="1" applyBorder="1" applyAlignment="1">
      <alignment horizontal="center" vertical="center"/>
    </xf>
    <xf numFmtId="0" fontId="4" fillId="0" borderId="22" xfId="1" applyNumberFormat="1" applyFont="1" applyBorder="1" applyAlignment="1">
      <alignment horizontal="center" vertical="center"/>
    </xf>
    <xf numFmtId="0" fontId="4" fillId="0" borderId="29" xfId="1" applyNumberFormat="1" applyFont="1" applyBorder="1" applyAlignment="1">
      <alignment horizontal="center" vertical="center"/>
    </xf>
    <xf numFmtId="0" fontId="4" fillId="0" borderId="23" xfId="1" applyNumberFormat="1" applyFont="1" applyBorder="1" applyAlignment="1">
      <alignment horizontal="center" vertical="center"/>
    </xf>
    <xf numFmtId="0" fontId="4" fillId="0" borderId="34" xfId="1" applyNumberFormat="1" applyFont="1" applyBorder="1" applyAlignment="1">
      <alignment horizontal="center" vertical="center"/>
    </xf>
    <xf numFmtId="164" fontId="7" fillId="0" borderId="38" xfId="1" applyFont="1" applyBorder="1" applyAlignment="1">
      <alignment horizontal="center" vertical="center"/>
    </xf>
    <xf numFmtId="164" fontId="18" fillId="0" borderId="37" xfId="1" applyFont="1" applyBorder="1" applyAlignment="1">
      <alignment horizontal="center" vertical="center"/>
    </xf>
    <xf numFmtId="164" fontId="18" fillId="0" borderId="30" xfId="1" applyFont="1" applyBorder="1" applyAlignment="1">
      <alignment horizontal="center" vertical="center"/>
    </xf>
    <xf numFmtId="164" fontId="18" fillId="0" borderId="22" xfId="1" applyFont="1" applyBorder="1" applyAlignment="1">
      <alignment horizontal="center" vertical="center"/>
    </xf>
    <xf numFmtId="164" fontId="18" fillId="0" borderId="35" xfId="1" applyFont="1" applyBorder="1" applyAlignment="1">
      <alignment horizontal="center" vertical="center"/>
    </xf>
    <xf numFmtId="164" fontId="18" fillId="0" borderId="23" xfId="1" applyFont="1" applyBorder="1" applyAlignment="1">
      <alignment horizontal="center" vertical="center"/>
    </xf>
    <xf numFmtId="164" fontId="4" fillId="0" borderId="37" xfId="1" applyFont="1" applyBorder="1" applyAlignment="1">
      <alignment horizontal="center" vertical="center"/>
    </xf>
    <xf numFmtId="164" fontId="14" fillId="0" borderId="0" xfId="1" applyFont="1" applyAlignment="1">
      <alignment horizontal="left" vertical="center"/>
    </xf>
    <xf numFmtId="164" fontId="14" fillId="0" borderId="3" xfId="1" applyFont="1" applyBorder="1" applyAlignment="1">
      <alignment horizontal="left" vertical="center"/>
    </xf>
    <xf numFmtId="1" fontId="1" fillId="0" borderId="22" xfId="1" applyNumberFormat="1" applyBorder="1" applyAlignment="1">
      <alignment horizontal="center" vertical="center"/>
    </xf>
    <xf numFmtId="164" fontId="4" fillId="0" borderId="24" xfId="1" applyFont="1" applyBorder="1" applyAlignment="1">
      <alignment horizontal="center" vertical="center"/>
    </xf>
    <xf numFmtId="165" fontId="1" fillId="0" borderId="29" xfId="1" applyNumberFormat="1" applyBorder="1" applyAlignment="1">
      <alignment horizontal="center" vertical="center"/>
    </xf>
    <xf numFmtId="165" fontId="13" fillId="4" borderId="28" xfId="1" applyNumberFormat="1" applyFont="1" applyFill="1" applyBorder="1" applyAlignment="1">
      <alignment vertical="center"/>
    </xf>
  </cellXfs>
  <cellStyles count="6">
    <cellStyle name="Normal" xfId="0" builtinId="0"/>
    <cellStyle name="Normal 2" xfId="1" xr:uid="{00000000-0005-0000-0000-000001000000}"/>
    <cellStyle name="Normal 2 2" xfId="3" xr:uid="{00000000-0005-0000-0000-000002000000}"/>
    <cellStyle name="Normal 2 3" xfId="4" xr:uid="{00000000-0005-0000-0000-000003000000}"/>
    <cellStyle name="Normal 3" xfId="5" xr:uid="{00000000-0005-0000-0000-000004000000}"/>
    <cellStyle name="Normal 9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368300</xdr:colOff>
      <xdr:row>0</xdr:row>
      <xdr:rowOff>203200</xdr:rowOff>
    </xdr:from>
    <xdr:ext cx="1536000" cy="890667"/>
    <xdr:pic>
      <xdr:nvPicPr>
        <xdr:cNvPr id="2" name="Image 1">
          <a:extLst>
            <a:ext uri="{FF2B5EF4-FFF2-40B4-BE49-F238E27FC236}">
              <a16:creationId xmlns:a16="http://schemas.microsoft.com/office/drawing/2014/main" id="{317C97AF-4F96-405E-AAB2-18D10AC93B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0" y="203200"/>
          <a:ext cx="1536000" cy="8906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127000</xdr:colOff>
      <xdr:row>0</xdr:row>
      <xdr:rowOff>266700</xdr:rowOff>
    </xdr:from>
    <xdr:ext cx="1536000" cy="890667"/>
    <xdr:pic>
      <xdr:nvPicPr>
        <xdr:cNvPr id="2" name="Image 1">
          <a:extLst>
            <a:ext uri="{FF2B5EF4-FFF2-40B4-BE49-F238E27FC236}">
              <a16:creationId xmlns:a16="http://schemas.microsoft.com/office/drawing/2014/main" id="{FD31EC98-07DB-49BD-93D3-F9FBB03251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55725" y="190500"/>
          <a:ext cx="1536000" cy="8906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P52"/>
  <sheetViews>
    <sheetView showZeros="0" tabSelected="1" zoomScale="75" zoomScaleNormal="75" zoomScaleSheetLayoutView="75" workbookViewId="0">
      <selection activeCell="B18" sqref="B18:E18"/>
    </sheetView>
  </sheetViews>
  <sheetFormatPr baseColWidth="10" defaultColWidth="18.42578125" defaultRowHeight="12.75" x14ac:dyDescent="0.25"/>
  <cols>
    <col min="1" max="1" width="8.7109375" style="4" customWidth="1"/>
    <col min="2" max="2" width="18.42578125" style="4" customWidth="1"/>
    <col min="3" max="3" width="17.5703125" style="4" customWidth="1"/>
    <col min="4" max="4" width="27.140625" style="4" customWidth="1"/>
    <col min="5" max="5" width="35.28515625" style="4" customWidth="1"/>
    <col min="6" max="6" width="14.42578125" style="5" customWidth="1"/>
    <col min="7" max="7" width="6.85546875" style="5" customWidth="1"/>
    <col min="8" max="8" width="12.42578125" style="5" customWidth="1"/>
    <col min="9" max="9" width="9.7109375" style="4" customWidth="1"/>
    <col min="10" max="10" width="23.85546875" style="3" customWidth="1"/>
    <col min="11" max="11" width="11.5703125" style="3" customWidth="1"/>
    <col min="12" max="12" width="11.28515625" style="3" customWidth="1"/>
    <col min="13" max="13" width="10.7109375" style="1" customWidth="1"/>
    <col min="14" max="14" width="18.42578125" style="2"/>
    <col min="15" max="16384" width="18.42578125" style="1"/>
  </cols>
  <sheetData>
    <row r="1" spans="1:15" s="13" customFormat="1" ht="24.75" customHeight="1" x14ac:dyDescent="0.25">
      <c r="A1" s="103"/>
      <c r="B1" s="104"/>
      <c r="C1" s="105"/>
      <c r="D1" s="112" t="s">
        <v>5</v>
      </c>
      <c r="E1" s="113"/>
      <c r="F1" s="114"/>
      <c r="G1" s="142" t="s">
        <v>10</v>
      </c>
      <c r="H1" s="143"/>
      <c r="I1" s="144"/>
      <c r="J1" s="14"/>
      <c r="K1" s="14"/>
      <c r="L1" s="14"/>
      <c r="N1" s="2"/>
    </row>
    <row r="2" spans="1:15" s="13" customFormat="1" ht="28.5" customHeight="1" x14ac:dyDescent="0.25">
      <c r="A2" s="106"/>
      <c r="B2" s="107"/>
      <c r="C2" s="108"/>
      <c r="D2" s="115" t="s">
        <v>6</v>
      </c>
      <c r="E2" s="116"/>
      <c r="F2" s="117"/>
      <c r="G2" s="145"/>
      <c r="H2" s="146"/>
      <c r="I2" s="147"/>
      <c r="J2" s="14"/>
      <c r="K2" s="14"/>
      <c r="L2" s="14"/>
      <c r="N2" s="2"/>
    </row>
    <row r="3" spans="1:15" s="13" customFormat="1" ht="28.5" customHeight="1" x14ac:dyDescent="0.25">
      <c r="A3" s="106"/>
      <c r="B3" s="107"/>
      <c r="C3" s="108"/>
      <c r="D3" s="130" t="s">
        <v>82</v>
      </c>
      <c r="E3" s="131"/>
      <c r="F3" s="132"/>
      <c r="G3" s="145"/>
      <c r="H3" s="146"/>
      <c r="I3" s="147"/>
      <c r="J3" s="14"/>
      <c r="K3" s="14"/>
      <c r="L3" s="14"/>
      <c r="N3" s="2"/>
    </row>
    <row r="4" spans="1:15" s="13" customFormat="1" ht="15" customHeight="1" x14ac:dyDescent="0.25">
      <c r="A4" s="106"/>
      <c r="B4" s="107"/>
      <c r="C4" s="108"/>
      <c r="D4" s="133"/>
      <c r="E4" s="134"/>
      <c r="F4" s="135"/>
      <c r="G4" s="145"/>
      <c r="H4" s="146"/>
      <c r="I4" s="147"/>
      <c r="J4" s="14"/>
      <c r="K4" s="14"/>
      <c r="L4" s="14"/>
      <c r="N4" s="2"/>
    </row>
    <row r="5" spans="1:15" s="13" customFormat="1" ht="12.75" customHeight="1" thickBot="1" x14ac:dyDescent="0.3">
      <c r="A5" s="109"/>
      <c r="B5" s="110"/>
      <c r="C5" s="111"/>
      <c r="D5" s="136"/>
      <c r="E5" s="137"/>
      <c r="F5" s="138"/>
      <c r="G5" s="148"/>
      <c r="H5" s="149"/>
      <c r="I5" s="150"/>
      <c r="J5" s="14"/>
      <c r="K5" s="14"/>
      <c r="L5" s="14"/>
      <c r="N5" s="2"/>
    </row>
    <row r="6" spans="1:15" ht="9.9499999999999993" customHeight="1" x14ac:dyDescent="0.25">
      <c r="A6" s="35"/>
      <c r="B6" s="1"/>
      <c r="C6" s="1"/>
      <c r="D6" s="1"/>
      <c r="E6" s="1"/>
      <c r="F6" s="1"/>
      <c r="G6" s="1"/>
      <c r="H6" s="1"/>
      <c r="I6" s="1"/>
    </row>
    <row r="7" spans="1:15" s="32" customFormat="1" ht="39" customHeight="1" x14ac:dyDescent="0.25">
      <c r="A7" s="151" t="s">
        <v>109</v>
      </c>
      <c r="B7" s="151"/>
      <c r="C7" s="151"/>
      <c r="D7" s="151"/>
      <c r="E7" s="151"/>
      <c r="F7" s="151"/>
      <c r="G7" s="151"/>
      <c r="H7" s="151"/>
      <c r="I7" s="151"/>
      <c r="J7" s="31"/>
      <c r="K7" s="31"/>
      <c r="L7" s="31"/>
      <c r="N7" s="33"/>
    </row>
    <row r="8" spans="1:15" s="8" customFormat="1" ht="13.15" customHeight="1" x14ac:dyDescent="0.25">
      <c r="A8" s="36"/>
      <c r="B8" s="152" t="s">
        <v>1</v>
      </c>
      <c r="C8" s="166"/>
      <c r="D8" s="166"/>
      <c r="E8" s="153"/>
      <c r="F8" s="152" t="s">
        <v>0</v>
      </c>
      <c r="G8" s="153"/>
      <c r="H8" s="152" t="s">
        <v>11</v>
      </c>
      <c r="I8" s="153"/>
      <c r="J8" s="11"/>
      <c r="K8" s="10"/>
      <c r="L8" s="10"/>
      <c r="N8" s="12"/>
    </row>
    <row r="9" spans="1:15" s="8" customFormat="1" ht="15" customHeight="1" x14ac:dyDescent="0.25">
      <c r="A9" s="37" t="s">
        <v>12</v>
      </c>
      <c r="B9" s="154"/>
      <c r="C9" s="167"/>
      <c r="D9" s="167"/>
      <c r="E9" s="155"/>
      <c r="F9" s="154"/>
      <c r="G9" s="155"/>
      <c r="H9" s="154"/>
      <c r="I9" s="155"/>
      <c r="J9" s="11"/>
      <c r="K9" s="10"/>
      <c r="L9" s="10"/>
      <c r="N9" s="12"/>
    </row>
    <row r="10" spans="1:15" s="8" customFormat="1" ht="15" customHeight="1" thickBot="1" x14ac:dyDescent="0.3">
      <c r="A10" s="38"/>
      <c r="B10" s="156"/>
      <c r="C10" s="168"/>
      <c r="D10" s="168"/>
      <c r="E10" s="157"/>
      <c r="F10" s="156"/>
      <c r="G10" s="157"/>
      <c r="H10" s="156"/>
      <c r="I10" s="157"/>
      <c r="J10" s="11"/>
      <c r="K10" s="10"/>
      <c r="L10" s="10"/>
      <c r="N10" s="9"/>
    </row>
    <row r="11" spans="1:15" ht="16.149999999999999" customHeight="1" x14ac:dyDescent="0.25">
      <c r="A11" s="47"/>
      <c r="B11" s="48"/>
      <c r="C11" s="32"/>
      <c r="D11" s="32"/>
      <c r="E11" s="32"/>
      <c r="F11" s="49"/>
      <c r="G11" s="49"/>
      <c r="H11" s="50"/>
      <c r="I11" s="51"/>
      <c r="M11" s="3"/>
      <c r="N11" s="20"/>
      <c r="O11" s="3"/>
    </row>
    <row r="12" spans="1:15" ht="21" customHeight="1" x14ac:dyDescent="0.25">
      <c r="A12" s="40" t="s">
        <v>2</v>
      </c>
      <c r="B12" s="123" t="s">
        <v>16</v>
      </c>
      <c r="C12" s="124"/>
      <c r="D12" s="124"/>
      <c r="E12" s="125"/>
      <c r="F12" s="121"/>
      <c r="G12" s="122"/>
      <c r="H12" s="158"/>
      <c r="I12" s="159"/>
      <c r="J12" s="6"/>
    </row>
    <row r="13" spans="1:15" ht="21" customHeight="1" x14ac:dyDescent="0.25">
      <c r="A13" s="41" t="s">
        <v>17</v>
      </c>
      <c r="B13" s="126" t="s">
        <v>42</v>
      </c>
      <c r="C13" s="127"/>
      <c r="D13" s="127"/>
      <c r="E13" s="128"/>
      <c r="F13" s="118" t="s">
        <v>41</v>
      </c>
      <c r="G13" s="129"/>
      <c r="H13" s="160"/>
      <c r="I13" s="161"/>
      <c r="J13" s="6"/>
    </row>
    <row r="14" spans="1:15" ht="21" customHeight="1" x14ac:dyDescent="0.25">
      <c r="A14" s="39"/>
      <c r="B14" s="169"/>
      <c r="C14" s="170"/>
      <c r="D14" s="170"/>
      <c r="E14" s="171"/>
      <c r="F14" s="162"/>
      <c r="G14" s="163"/>
      <c r="H14" s="164"/>
      <c r="I14" s="165"/>
      <c r="J14" s="6"/>
    </row>
    <row r="15" spans="1:15" ht="21" customHeight="1" x14ac:dyDescent="0.25">
      <c r="A15" s="40" t="s">
        <v>3</v>
      </c>
      <c r="B15" s="123" t="s">
        <v>13</v>
      </c>
      <c r="C15" s="124"/>
      <c r="D15" s="124"/>
      <c r="E15" s="125"/>
      <c r="F15" s="121"/>
      <c r="G15" s="122"/>
      <c r="H15" s="158"/>
      <c r="I15" s="159"/>
      <c r="J15" s="6"/>
    </row>
    <row r="16" spans="1:15" ht="21" customHeight="1" x14ac:dyDescent="0.25">
      <c r="A16" s="41" t="s">
        <v>15</v>
      </c>
      <c r="B16" s="126" t="s">
        <v>45</v>
      </c>
      <c r="C16" s="127"/>
      <c r="D16" s="127"/>
      <c r="E16" s="128"/>
      <c r="F16" s="118" t="s">
        <v>4</v>
      </c>
      <c r="G16" s="119"/>
      <c r="H16" s="160"/>
      <c r="I16" s="161"/>
      <c r="J16" s="6"/>
    </row>
    <row r="17" spans="1:11" ht="21" customHeight="1" x14ac:dyDescent="0.25">
      <c r="A17" s="41" t="s">
        <v>20</v>
      </c>
      <c r="B17" s="126" t="s">
        <v>46</v>
      </c>
      <c r="C17" s="127"/>
      <c r="D17" s="127"/>
      <c r="E17" s="128"/>
      <c r="F17" s="118" t="s">
        <v>4</v>
      </c>
      <c r="G17" s="119"/>
      <c r="H17" s="160"/>
      <c r="I17" s="161"/>
      <c r="J17" s="6"/>
    </row>
    <row r="18" spans="1:11" ht="21" customHeight="1" x14ac:dyDescent="0.25">
      <c r="A18" s="41" t="s">
        <v>21</v>
      </c>
      <c r="B18" s="126" t="s">
        <v>47</v>
      </c>
      <c r="C18" s="127"/>
      <c r="D18" s="127"/>
      <c r="E18" s="128"/>
      <c r="F18" s="118" t="s">
        <v>4</v>
      </c>
      <c r="G18" s="119"/>
      <c r="H18" s="160"/>
      <c r="I18" s="161"/>
      <c r="J18" s="6"/>
    </row>
    <row r="19" spans="1:11" ht="21" customHeight="1" x14ac:dyDescent="0.25">
      <c r="A19" s="41" t="s">
        <v>23</v>
      </c>
      <c r="B19" s="126" t="s">
        <v>48</v>
      </c>
      <c r="C19" s="127"/>
      <c r="D19" s="127"/>
      <c r="E19" s="128"/>
      <c r="F19" s="118" t="s">
        <v>41</v>
      </c>
      <c r="G19" s="119"/>
      <c r="H19" s="160"/>
      <c r="I19" s="161"/>
      <c r="J19" s="6"/>
    </row>
    <row r="20" spans="1:11" ht="21" customHeight="1" x14ac:dyDescent="0.25">
      <c r="A20" s="41" t="s">
        <v>24</v>
      </c>
      <c r="B20" s="126" t="s">
        <v>49</v>
      </c>
      <c r="C20" s="127"/>
      <c r="D20" s="127"/>
      <c r="E20" s="128"/>
      <c r="F20" s="118" t="s">
        <v>4</v>
      </c>
      <c r="G20" s="119"/>
      <c r="H20" s="160"/>
      <c r="I20" s="161"/>
      <c r="J20" s="6"/>
    </row>
    <row r="21" spans="1:11" ht="21" customHeight="1" x14ac:dyDescent="0.25">
      <c r="A21" s="41" t="s">
        <v>25</v>
      </c>
      <c r="B21" s="126" t="s">
        <v>50</v>
      </c>
      <c r="C21" s="127"/>
      <c r="D21" s="127"/>
      <c r="E21" s="128"/>
      <c r="F21" s="118" t="s">
        <v>4</v>
      </c>
      <c r="G21" s="119"/>
      <c r="H21" s="160"/>
      <c r="I21" s="161"/>
      <c r="J21" s="6"/>
    </row>
    <row r="22" spans="1:11" ht="21" customHeight="1" x14ac:dyDescent="0.25">
      <c r="A22" s="41" t="s">
        <v>26</v>
      </c>
      <c r="B22" s="126" t="s">
        <v>53</v>
      </c>
      <c r="C22" s="127"/>
      <c r="D22" s="127"/>
      <c r="E22" s="128"/>
      <c r="F22" s="118" t="s">
        <v>4</v>
      </c>
      <c r="G22" s="119"/>
      <c r="H22" s="30"/>
      <c r="I22" s="42"/>
      <c r="J22" s="6"/>
    </row>
    <row r="23" spans="1:11" ht="21" customHeight="1" x14ac:dyDescent="0.25">
      <c r="A23" s="41" t="s">
        <v>27</v>
      </c>
      <c r="B23" s="126" t="s">
        <v>52</v>
      </c>
      <c r="C23" s="127"/>
      <c r="D23" s="127"/>
      <c r="E23" s="128"/>
      <c r="F23" s="118" t="s">
        <v>4</v>
      </c>
      <c r="G23" s="119"/>
      <c r="H23" s="30"/>
      <c r="I23" s="42"/>
      <c r="J23" s="6"/>
    </row>
    <row r="24" spans="1:11" ht="21" customHeight="1" x14ac:dyDescent="0.25">
      <c r="A24" s="41" t="s">
        <v>28</v>
      </c>
      <c r="B24" s="126" t="s">
        <v>51</v>
      </c>
      <c r="C24" s="127"/>
      <c r="D24" s="127"/>
      <c r="E24" s="128"/>
      <c r="F24" s="118" t="s">
        <v>4</v>
      </c>
      <c r="G24" s="119"/>
      <c r="H24" s="160"/>
      <c r="I24" s="161"/>
      <c r="J24" s="6"/>
    </row>
    <row r="25" spans="1:11" ht="33.75" customHeight="1" x14ac:dyDescent="0.25">
      <c r="A25" s="41" t="s">
        <v>29</v>
      </c>
      <c r="B25" s="172" t="s">
        <v>58</v>
      </c>
      <c r="C25" s="173"/>
      <c r="D25" s="173"/>
      <c r="E25" s="174"/>
      <c r="F25" s="118" t="s">
        <v>4</v>
      </c>
      <c r="G25" s="175"/>
      <c r="H25" s="30"/>
      <c r="I25" s="42"/>
      <c r="J25" s="6"/>
    </row>
    <row r="26" spans="1:11" ht="21" customHeight="1" x14ac:dyDescent="0.25">
      <c r="A26" s="41" t="s">
        <v>57</v>
      </c>
      <c r="B26" s="126" t="s">
        <v>60</v>
      </c>
      <c r="C26" s="127"/>
      <c r="D26" s="127"/>
      <c r="E26" s="128"/>
      <c r="F26" s="118" t="s">
        <v>41</v>
      </c>
      <c r="G26" s="119"/>
      <c r="H26" s="160"/>
      <c r="I26" s="161"/>
      <c r="J26" s="6"/>
    </row>
    <row r="27" spans="1:11" ht="21" customHeight="1" x14ac:dyDescent="0.25">
      <c r="A27" s="41" t="s">
        <v>59</v>
      </c>
      <c r="B27" s="126" t="s">
        <v>55</v>
      </c>
      <c r="C27" s="127"/>
      <c r="D27" s="127"/>
      <c r="E27" s="128"/>
      <c r="F27" s="118" t="s">
        <v>4</v>
      </c>
      <c r="G27" s="119"/>
      <c r="H27" s="30"/>
      <c r="I27" s="42"/>
      <c r="J27" s="6"/>
    </row>
    <row r="28" spans="1:11" ht="21" customHeight="1" x14ac:dyDescent="0.25">
      <c r="A28" s="39"/>
      <c r="B28" s="169"/>
      <c r="C28" s="170"/>
      <c r="D28" s="170"/>
      <c r="E28" s="171"/>
      <c r="F28" s="120"/>
      <c r="G28" s="119"/>
      <c r="H28" s="160"/>
      <c r="I28" s="161"/>
      <c r="J28" s="6"/>
    </row>
    <row r="29" spans="1:11" ht="21" customHeight="1" x14ac:dyDescent="0.25">
      <c r="A29" s="40" t="s">
        <v>8</v>
      </c>
      <c r="B29" s="123" t="s">
        <v>14</v>
      </c>
      <c r="C29" s="124"/>
      <c r="D29" s="124"/>
      <c r="E29" s="125"/>
      <c r="F29" s="121"/>
      <c r="G29" s="122"/>
      <c r="H29" s="158"/>
      <c r="I29" s="159"/>
      <c r="J29" s="6"/>
    </row>
    <row r="30" spans="1:11" ht="21" customHeight="1" x14ac:dyDescent="0.25">
      <c r="A30" s="41" t="s">
        <v>33</v>
      </c>
      <c r="B30" s="126" t="s">
        <v>18</v>
      </c>
      <c r="C30" s="127"/>
      <c r="D30" s="127"/>
      <c r="E30" s="128"/>
      <c r="F30" s="118" t="s">
        <v>4</v>
      </c>
      <c r="G30" s="119"/>
      <c r="H30" s="120"/>
      <c r="I30" s="129"/>
      <c r="J30" s="7"/>
      <c r="K30" s="7"/>
    </row>
    <row r="31" spans="1:11" ht="21" customHeight="1" x14ac:dyDescent="0.25">
      <c r="A31" s="41" t="s">
        <v>34</v>
      </c>
      <c r="B31" s="126" t="s">
        <v>19</v>
      </c>
      <c r="C31" s="127"/>
      <c r="D31" s="127"/>
      <c r="E31" s="128"/>
      <c r="F31" s="118" t="s">
        <v>4</v>
      </c>
      <c r="G31" s="119"/>
      <c r="H31" s="120"/>
      <c r="I31" s="129">
        <f>G31*H31</f>
        <v>0</v>
      </c>
      <c r="J31" s="6"/>
    </row>
    <row r="32" spans="1:11" ht="21" customHeight="1" x14ac:dyDescent="0.25">
      <c r="A32" s="41" t="s">
        <v>35</v>
      </c>
      <c r="B32" s="126" t="s">
        <v>22</v>
      </c>
      <c r="C32" s="127"/>
      <c r="D32" s="127"/>
      <c r="E32" s="128"/>
      <c r="F32" s="118" t="s">
        <v>4</v>
      </c>
      <c r="G32" s="119"/>
      <c r="H32" s="120"/>
      <c r="I32" s="129"/>
      <c r="J32" s="6"/>
    </row>
    <row r="33" spans="1:16" ht="30" customHeight="1" x14ac:dyDescent="0.25">
      <c r="A33" s="41" t="s">
        <v>36</v>
      </c>
      <c r="B33" s="172" t="s">
        <v>30</v>
      </c>
      <c r="C33" s="173"/>
      <c r="D33" s="173"/>
      <c r="E33" s="174"/>
      <c r="F33" s="118" t="s">
        <v>4</v>
      </c>
      <c r="G33" s="119"/>
      <c r="H33" s="120"/>
      <c r="I33" s="129">
        <f>G33*H33</f>
        <v>0</v>
      </c>
      <c r="J33" s="6"/>
    </row>
    <row r="34" spans="1:16" ht="30.75" customHeight="1" x14ac:dyDescent="0.25">
      <c r="A34" s="41" t="s">
        <v>37</v>
      </c>
      <c r="B34" s="172" t="s">
        <v>31</v>
      </c>
      <c r="C34" s="173"/>
      <c r="D34" s="173"/>
      <c r="E34" s="174"/>
      <c r="F34" s="118" t="s">
        <v>4</v>
      </c>
      <c r="G34" s="119"/>
      <c r="H34" s="120"/>
      <c r="I34" s="129"/>
      <c r="J34" s="6"/>
    </row>
    <row r="35" spans="1:16" ht="29.25" customHeight="1" x14ac:dyDescent="0.25">
      <c r="A35" s="41" t="s">
        <v>38</v>
      </c>
      <c r="B35" s="172" t="s">
        <v>32</v>
      </c>
      <c r="C35" s="173" t="s">
        <v>7</v>
      </c>
      <c r="D35" s="173"/>
      <c r="E35" s="174"/>
      <c r="F35" s="118" t="s">
        <v>4</v>
      </c>
      <c r="G35" s="119"/>
      <c r="H35" s="120"/>
      <c r="I35" s="129"/>
      <c r="J35" s="6"/>
    </row>
    <row r="36" spans="1:16" ht="29.25" customHeight="1" x14ac:dyDescent="0.25">
      <c r="A36" s="41" t="s">
        <v>43</v>
      </c>
      <c r="B36" s="172" t="s">
        <v>44</v>
      </c>
      <c r="C36" s="173"/>
      <c r="D36" s="173"/>
      <c r="E36" s="174"/>
      <c r="F36" s="118" t="s">
        <v>4</v>
      </c>
      <c r="G36" s="119"/>
      <c r="H36" s="120"/>
      <c r="I36" s="129"/>
      <c r="J36" s="6"/>
    </row>
    <row r="37" spans="1:16" ht="21" customHeight="1" x14ac:dyDescent="0.25">
      <c r="A37" s="41"/>
      <c r="B37" s="139"/>
      <c r="C37" s="140"/>
      <c r="D37" s="140"/>
      <c r="E37" s="141"/>
      <c r="F37" s="118"/>
      <c r="G37" s="119"/>
      <c r="H37" s="120"/>
      <c r="I37" s="129"/>
      <c r="J37" s="6"/>
    </row>
    <row r="38" spans="1:16" ht="21" customHeight="1" x14ac:dyDescent="0.25">
      <c r="A38" s="40" t="s">
        <v>39</v>
      </c>
      <c r="B38" s="25" t="s">
        <v>61</v>
      </c>
      <c r="C38" s="26"/>
      <c r="D38" s="26"/>
      <c r="E38" s="26"/>
      <c r="F38" s="121"/>
      <c r="G38" s="122"/>
      <c r="H38" s="158"/>
      <c r="I38" s="159"/>
      <c r="J38" s="6"/>
    </row>
    <row r="39" spans="1:16" ht="28.5" customHeight="1" x14ac:dyDescent="0.25">
      <c r="A39" s="43" t="s">
        <v>54</v>
      </c>
      <c r="B39" s="172" t="s">
        <v>56</v>
      </c>
      <c r="C39" s="173"/>
      <c r="D39" s="173"/>
      <c r="E39" s="174"/>
      <c r="F39" s="120"/>
      <c r="G39" s="119"/>
      <c r="H39" s="160"/>
      <c r="I39" s="161"/>
      <c r="J39" s="6"/>
    </row>
    <row r="40" spans="1:16" ht="21" customHeight="1" x14ac:dyDescent="0.25">
      <c r="A40" s="43" t="s">
        <v>62</v>
      </c>
      <c r="B40" s="126" t="s">
        <v>63</v>
      </c>
      <c r="C40" s="127"/>
      <c r="D40" s="127"/>
      <c r="E40" s="128"/>
      <c r="F40" s="120"/>
      <c r="G40" s="119"/>
      <c r="H40" s="160"/>
      <c r="I40" s="161"/>
    </row>
    <row r="41" spans="1:16" ht="21" customHeight="1" x14ac:dyDescent="0.25">
      <c r="A41" s="44"/>
      <c r="B41" s="27"/>
      <c r="C41" s="22"/>
      <c r="D41" s="21"/>
      <c r="E41" s="22"/>
      <c r="F41" s="120"/>
      <c r="G41" s="119"/>
      <c r="H41" s="160"/>
      <c r="I41" s="161"/>
      <c r="J41" s="18"/>
      <c r="K41" s="19"/>
      <c r="L41" s="19"/>
      <c r="M41" s="3"/>
    </row>
    <row r="42" spans="1:16" ht="21" customHeight="1" x14ac:dyDescent="0.25">
      <c r="A42" s="45" t="s">
        <v>40</v>
      </c>
      <c r="B42" s="15" t="s">
        <v>9</v>
      </c>
      <c r="C42" s="16"/>
      <c r="D42" s="17"/>
      <c r="E42" s="16"/>
      <c r="F42" s="121"/>
      <c r="G42" s="122"/>
      <c r="H42" s="158"/>
      <c r="I42" s="159"/>
      <c r="J42" s="18"/>
      <c r="K42" s="19"/>
      <c r="L42" s="19"/>
      <c r="M42" s="3"/>
      <c r="N42" s="20"/>
      <c r="O42" s="3"/>
    </row>
    <row r="43" spans="1:16" ht="21" customHeight="1" x14ac:dyDescent="0.25">
      <c r="A43" s="43" t="s">
        <v>64</v>
      </c>
      <c r="B43" s="139" t="s">
        <v>65</v>
      </c>
      <c r="C43" s="140"/>
      <c r="D43" s="140"/>
      <c r="E43" s="141"/>
      <c r="F43" s="118" t="s">
        <v>41</v>
      </c>
      <c r="G43" s="119"/>
      <c r="H43" s="160"/>
      <c r="I43" s="161"/>
      <c r="J43" s="18"/>
      <c r="K43" s="19"/>
      <c r="L43" s="19"/>
      <c r="M43" s="3"/>
      <c r="N43" s="20"/>
      <c r="O43" s="3"/>
      <c r="P43" s="23"/>
    </row>
    <row r="44" spans="1:16" ht="21" customHeight="1" x14ac:dyDescent="0.25">
      <c r="A44" s="43" t="s">
        <v>66</v>
      </c>
      <c r="B44" s="139" t="s">
        <v>70</v>
      </c>
      <c r="C44" s="140"/>
      <c r="D44" s="140"/>
      <c r="E44" s="141"/>
      <c r="F44" s="118" t="s">
        <v>4</v>
      </c>
      <c r="G44" s="119"/>
      <c r="H44" s="160"/>
      <c r="I44" s="161"/>
      <c r="J44" s="6"/>
      <c r="M44" s="3"/>
      <c r="N44" s="20"/>
      <c r="O44" s="3"/>
    </row>
    <row r="45" spans="1:16" ht="21" customHeight="1" x14ac:dyDescent="0.25">
      <c r="A45" s="43" t="s">
        <v>67</v>
      </c>
      <c r="B45" s="139" t="s">
        <v>71</v>
      </c>
      <c r="C45" s="140"/>
      <c r="D45" s="140"/>
      <c r="E45" s="141"/>
      <c r="F45" s="118" t="s">
        <v>4</v>
      </c>
      <c r="G45" s="119"/>
      <c r="H45" s="160"/>
      <c r="I45" s="161">
        <f>G45*H45</f>
        <v>0</v>
      </c>
      <c r="J45" s="18"/>
      <c r="K45" s="19"/>
      <c r="L45" s="19"/>
      <c r="M45" s="3"/>
      <c r="N45" s="20"/>
      <c r="O45" s="3"/>
      <c r="P45" s="23"/>
    </row>
    <row r="46" spans="1:16" ht="21" customHeight="1" x14ac:dyDescent="0.25">
      <c r="A46" s="43" t="s">
        <v>68</v>
      </c>
      <c r="B46" s="139" t="s">
        <v>72</v>
      </c>
      <c r="C46" s="140"/>
      <c r="D46" s="140"/>
      <c r="E46" s="141"/>
      <c r="F46" s="118" t="s">
        <v>4</v>
      </c>
      <c r="G46" s="119"/>
      <c r="H46" s="160"/>
      <c r="I46" s="161"/>
      <c r="J46" s="18"/>
      <c r="K46" s="19"/>
      <c r="L46" s="19"/>
      <c r="M46" s="3"/>
      <c r="N46" s="20"/>
      <c r="O46" s="3"/>
      <c r="P46" s="23"/>
    </row>
    <row r="47" spans="1:16" ht="21" customHeight="1" x14ac:dyDescent="0.25">
      <c r="A47" s="43" t="s">
        <v>69</v>
      </c>
      <c r="B47" s="139" t="s">
        <v>73</v>
      </c>
      <c r="C47" s="140"/>
      <c r="D47" s="140"/>
      <c r="E47" s="141"/>
      <c r="F47" s="118" t="s">
        <v>4</v>
      </c>
      <c r="G47" s="119"/>
      <c r="H47" s="160"/>
      <c r="I47" s="161">
        <f>G47*H47</f>
        <v>0</v>
      </c>
      <c r="J47" s="6"/>
      <c r="L47" s="24"/>
      <c r="M47" s="3"/>
      <c r="N47" s="20"/>
      <c r="O47" s="3"/>
    </row>
    <row r="48" spans="1:16" ht="21" customHeight="1" x14ac:dyDescent="0.25">
      <c r="A48" s="43" t="s">
        <v>74</v>
      </c>
      <c r="B48" s="27" t="s">
        <v>75</v>
      </c>
      <c r="C48" s="28"/>
      <c r="D48" s="28"/>
      <c r="E48" s="29"/>
      <c r="F48" s="118" t="s">
        <v>41</v>
      </c>
      <c r="G48" s="175"/>
      <c r="H48" s="30"/>
      <c r="I48" s="42"/>
      <c r="J48" s="6"/>
      <c r="L48" s="24"/>
      <c r="M48" s="3"/>
      <c r="N48" s="20"/>
      <c r="O48" s="3"/>
    </row>
    <row r="49" spans="1:16" ht="21" customHeight="1" x14ac:dyDescent="0.25">
      <c r="A49" s="43" t="s">
        <v>76</v>
      </c>
      <c r="B49" s="139" t="s">
        <v>77</v>
      </c>
      <c r="C49" s="140"/>
      <c r="D49" s="140"/>
      <c r="E49" s="141"/>
      <c r="F49" s="118" t="s">
        <v>4</v>
      </c>
      <c r="G49" s="175"/>
      <c r="H49" s="30"/>
      <c r="I49" s="42"/>
      <c r="J49" s="6"/>
      <c r="L49" s="24"/>
      <c r="M49" s="3"/>
      <c r="N49" s="20"/>
      <c r="O49" s="3"/>
    </row>
    <row r="50" spans="1:16" ht="21" customHeight="1" x14ac:dyDescent="0.25">
      <c r="A50" s="43" t="s">
        <v>78</v>
      </c>
      <c r="B50" s="139" t="s">
        <v>80</v>
      </c>
      <c r="C50" s="140"/>
      <c r="D50" s="140"/>
      <c r="E50" s="141"/>
      <c r="F50" s="118" t="s">
        <v>4</v>
      </c>
      <c r="G50" s="175"/>
      <c r="H50" s="30"/>
      <c r="I50" s="42"/>
      <c r="J50" s="6"/>
      <c r="L50" s="24"/>
      <c r="M50" s="3"/>
      <c r="N50" s="20"/>
      <c r="O50" s="3"/>
    </row>
    <row r="51" spans="1:16" ht="21" customHeight="1" x14ac:dyDescent="0.25">
      <c r="A51" s="43" t="s">
        <v>79</v>
      </c>
      <c r="B51" s="139" t="s">
        <v>81</v>
      </c>
      <c r="C51" s="140"/>
      <c r="D51" s="140"/>
      <c r="E51" s="141"/>
      <c r="F51" s="118" t="s">
        <v>4</v>
      </c>
      <c r="G51" s="175"/>
      <c r="H51" s="30"/>
      <c r="I51" s="42"/>
      <c r="J51" s="6"/>
      <c r="L51" s="24"/>
      <c r="M51" s="3"/>
      <c r="N51" s="20"/>
      <c r="O51" s="3"/>
    </row>
    <row r="52" spans="1:16" ht="21" customHeight="1" x14ac:dyDescent="0.25">
      <c r="A52" s="46"/>
      <c r="B52" s="100"/>
      <c r="C52" s="101"/>
      <c r="D52" s="101"/>
      <c r="E52" s="102"/>
      <c r="F52" s="162"/>
      <c r="G52" s="176"/>
      <c r="H52" s="164"/>
      <c r="I52" s="165">
        <f>H52*G52</f>
        <v>0</v>
      </c>
      <c r="J52" s="18"/>
      <c r="K52" s="19"/>
      <c r="L52" s="19"/>
      <c r="M52" s="3"/>
      <c r="N52" s="20"/>
      <c r="O52" s="3"/>
      <c r="P52" s="23"/>
    </row>
  </sheetData>
  <mergeCells count="120">
    <mergeCell ref="B49:E49"/>
    <mergeCell ref="F49:G49"/>
    <mergeCell ref="B50:E50"/>
    <mergeCell ref="B51:E51"/>
    <mergeCell ref="F50:G50"/>
    <mergeCell ref="F51:G51"/>
    <mergeCell ref="B40:E40"/>
    <mergeCell ref="B39:E39"/>
    <mergeCell ref="B43:E43"/>
    <mergeCell ref="B45:E45"/>
    <mergeCell ref="B47:E47"/>
    <mergeCell ref="F46:G46"/>
    <mergeCell ref="F40:G40"/>
    <mergeCell ref="H46:I46"/>
    <mergeCell ref="F47:G47"/>
    <mergeCell ref="H47:I47"/>
    <mergeCell ref="F52:G52"/>
    <mergeCell ref="H52:I52"/>
    <mergeCell ref="F48:G48"/>
    <mergeCell ref="F43:G43"/>
    <mergeCell ref="H43:I43"/>
    <mergeCell ref="F44:G44"/>
    <mergeCell ref="H44:I44"/>
    <mergeCell ref="F45:G45"/>
    <mergeCell ref="H45:I45"/>
    <mergeCell ref="H40:I40"/>
    <mergeCell ref="F42:G42"/>
    <mergeCell ref="H42:I42"/>
    <mergeCell ref="F41:G41"/>
    <mergeCell ref="H41:I41"/>
    <mergeCell ref="F38:G38"/>
    <mergeCell ref="H38:I38"/>
    <mergeCell ref="F37:G37"/>
    <mergeCell ref="H37:I37"/>
    <mergeCell ref="B37:E37"/>
    <mergeCell ref="F36:G36"/>
    <mergeCell ref="F39:G39"/>
    <mergeCell ref="H30:I30"/>
    <mergeCell ref="H31:I31"/>
    <mergeCell ref="H32:I32"/>
    <mergeCell ref="H33:I33"/>
    <mergeCell ref="H34:I34"/>
    <mergeCell ref="H35:I35"/>
    <mergeCell ref="H36:I36"/>
    <mergeCell ref="H39:I39"/>
    <mergeCell ref="F31:G31"/>
    <mergeCell ref="F32:G32"/>
    <mergeCell ref="F33:G33"/>
    <mergeCell ref="F34:G34"/>
    <mergeCell ref="F35:G35"/>
    <mergeCell ref="F30:G30"/>
    <mergeCell ref="B33:E33"/>
    <mergeCell ref="B34:E34"/>
    <mergeCell ref="B35:E35"/>
    <mergeCell ref="B36:E36"/>
    <mergeCell ref="B22:E22"/>
    <mergeCell ref="B23:E23"/>
    <mergeCell ref="F22:G22"/>
    <mergeCell ref="F23:G23"/>
    <mergeCell ref="B27:E27"/>
    <mergeCell ref="F27:G27"/>
    <mergeCell ref="B25:E25"/>
    <mergeCell ref="F25:G25"/>
    <mergeCell ref="B26:E26"/>
    <mergeCell ref="F26:G26"/>
    <mergeCell ref="F14:G14"/>
    <mergeCell ref="H13:I13"/>
    <mergeCell ref="H14:I14"/>
    <mergeCell ref="B8:E10"/>
    <mergeCell ref="B15:E15"/>
    <mergeCell ref="B30:E30"/>
    <mergeCell ref="B16:E16"/>
    <mergeCell ref="B17:E17"/>
    <mergeCell ref="B18:E18"/>
    <mergeCell ref="B19:E19"/>
    <mergeCell ref="B20:E20"/>
    <mergeCell ref="B21:E21"/>
    <mergeCell ref="B24:E24"/>
    <mergeCell ref="B28:E28"/>
    <mergeCell ref="B12:E12"/>
    <mergeCell ref="B13:E13"/>
    <mergeCell ref="B14:E14"/>
    <mergeCell ref="H26:I26"/>
    <mergeCell ref="H28:I28"/>
    <mergeCell ref="H29:I29"/>
    <mergeCell ref="F18:G18"/>
    <mergeCell ref="H12:I12"/>
    <mergeCell ref="H18:I18"/>
    <mergeCell ref="H19:I19"/>
    <mergeCell ref="H20:I20"/>
    <mergeCell ref="H21:I21"/>
    <mergeCell ref="H24:I24"/>
    <mergeCell ref="H8:I10"/>
    <mergeCell ref="H15:I15"/>
    <mergeCell ref="H16:I16"/>
    <mergeCell ref="H17:I17"/>
    <mergeCell ref="B52:E52"/>
    <mergeCell ref="A1:C5"/>
    <mergeCell ref="D1:F1"/>
    <mergeCell ref="D2:F2"/>
    <mergeCell ref="F19:G19"/>
    <mergeCell ref="F20:G20"/>
    <mergeCell ref="F21:G21"/>
    <mergeCell ref="F24:G24"/>
    <mergeCell ref="F28:G28"/>
    <mergeCell ref="F29:G29"/>
    <mergeCell ref="B29:E29"/>
    <mergeCell ref="B31:E31"/>
    <mergeCell ref="B32:E32"/>
    <mergeCell ref="F13:G13"/>
    <mergeCell ref="D3:F5"/>
    <mergeCell ref="B46:E46"/>
    <mergeCell ref="B44:E44"/>
    <mergeCell ref="G1:I5"/>
    <mergeCell ref="A7:I7"/>
    <mergeCell ref="F8:G10"/>
    <mergeCell ref="F15:G15"/>
    <mergeCell ref="F16:G16"/>
    <mergeCell ref="F17:G17"/>
    <mergeCell ref="F12:G12"/>
  </mergeCells>
  <phoneticPr fontId="9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5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39058-DFA4-4B36-A185-B0EC4E8D25DE}">
  <sheetPr>
    <tabColor rgb="FF92D050"/>
    <pageSetUpPr fitToPage="1"/>
  </sheetPr>
  <dimension ref="A1:P38"/>
  <sheetViews>
    <sheetView showZeros="0" topLeftCell="A9" zoomScale="75" zoomScaleNormal="75" zoomScaleSheetLayoutView="90" workbookViewId="0">
      <selection activeCell="D47" sqref="D47"/>
    </sheetView>
  </sheetViews>
  <sheetFormatPr baseColWidth="10" defaultColWidth="18.42578125" defaultRowHeight="12.75" x14ac:dyDescent="0.25"/>
  <cols>
    <col min="1" max="1" width="8.7109375" style="1" customWidth="1"/>
    <col min="2" max="2" width="18.42578125" style="1" customWidth="1"/>
    <col min="3" max="3" width="17.5703125" style="1" customWidth="1"/>
    <col min="4" max="4" width="27.140625" style="1" customWidth="1"/>
    <col min="5" max="5" width="17.85546875" style="1" customWidth="1"/>
    <col min="6" max="7" width="8.7109375" style="1" customWidth="1"/>
    <col min="8" max="8" width="12.42578125" style="1" customWidth="1"/>
    <col min="9" max="9" width="16.85546875" style="1" customWidth="1"/>
    <col min="10" max="10" width="23.85546875" style="3" customWidth="1"/>
    <col min="11" max="11" width="11.5703125" style="3" customWidth="1"/>
    <col min="12" max="12" width="11.28515625" style="3" customWidth="1"/>
    <col min="13" max="13" width="10.7109375" style="1" customWidth="1"/>
    <col min="14" max="14" width="18.42578125" style="2"/>
    <col min="15" max="16384" width="18.42578125" style="1"/>
  </cols>
  <sheetData>
    <row r="1" spans="1:15" s="13" customFormat="1" ht="24.75" customHeight="1" x14ac:dyDescent="0.25">
      <c r="A1" s="203"/>
      <c r="B1" s="204"/>
      <c r="C1" s="204"/>
      <c r="D1" s="209" t="s">
        <v>5</v>
      </c>
      <c r="E1" s="209"/>
      <c r="F1" s="209"/>
      <c r="G1" s="196" t="s">
        <v>10</v>
      </c>
      <c r="H1" s="197"/>
      <c r="I1" s="198"/>
      <c r="J1" s="14"/>
      <c r="K1" s="14"/>
      <c r="L1" s="14"/>
      <c r="N1" s="2"/>
    </row>
    <row r="2" spans="1:15" s="13" customFormat="1" ht="28.5" customHeight="1" x14ac:dyDescent="0.25">
      <c r="A2" s="205"/>
      <c r="B2" s="206"/>
      <c r="C2" s="206"/>
      <c r="D2" s="213" t="s">
        <v>6</v>
      </c>
      <c r="E2" s="213"/>
      <c r="F2" s="213"/>
      <c r="G2" s="199"/>
      <c r="H2" s="199"/>
      <c r="I2" s="200"/>
      <c r="J2" s="14"/>
      <c r="K2" s="14"/>
      <c r="L2" s="14"/>
      <c r="N2" s="2"/>
    </row>
    <row r="3" spans="1:15" s="13" customFormat="1" ht="28.5" customHeight="1" x14ac:dyDescent="0.25">
      <c r="A3" s="205"/>
      <c r="B3" s="206"/>
      <c r="C3" s="206"/>
      <c r="D3" s="130" t="s">
        <v>108</v>
      </c>
      <c r="E3" s="182"/>
      <c r="F3" s="183"/>
      <c r="G3" s="199"/>
      <c r="H3" s="199"/>
      <c r="I3" s="200"/>
      <c r="J3" s="14"/>
      <c r="K3" s="14"/>
      <c r="L3" s="14"/>
      <c r="N3" s="2"/>
    </row>
    <row r="4" spans="1:15" s="13" customFormat="1" ht="15" customHeight="1" x14ac:dyDescent="0.25">
      <c r="A4" s="205"/>
      <c r="B4" s="206"/>
      <c r="C4" s="206"/>
      <c r="D4" s="184"/>
      <c r="E4" s="185"/>
      <c r="F4" s="186"/>
      <c r="G4" s="199"/>
      <c r="H4" s="199"/>
      <c r="I4" s="200"/>
      <c r="J4" s="14"/>
      <c r="K4" s="14"/>
      <c r="L4" s="14"/>
      <c r="N4" s="2"/>
    </row>
    <row r="5" spans="1:15" s="13" customFormat="1" ht="12.75" customHeight="1" thickBot="1" x14ac:dyDescent="0.3">
      <c r="A5" s="207"/>
      <c r="B5" s="208"/>
      <c r="C5" s="208"/>
      <c r="D5" s="187"/>
      <c r="E5" s="188"/>
      <c r="F5" s="189"/>
      <c r="G5" s="201"/>
      <c r="H5" s="201"/>
      <c r="I5" s="202"/>
      <c r="J5" s="14"/>
      <c r="K5" s="14"/>
      <c r="L5" s="14"/>
      <c r="N5" s="2"/>
    </row>
    <row r="6" spans="1:15" ht="16.149999999999999" customHeight="1" thickBot="1" x14ac:dyDescent="0.3">
      <c r="A6" s="47"/>
      <c r="B6" s="48"/>
      <c r="C6" s="32"/>
      <c r="D6" s="32"/>
      <c r="E6" s="32"/>
      <c r="F6" s="49"/>
      <c r="G6" s="49"/>
      <c r="H6" s="50"/>
      <c r="I6" s="51"/>
      <c r="M6" s="3"/>
      <c r="N6" s="20"/>
      <c r="O6" s="3"/>
    </row>
    <row r="7" spans="1:15" x14ac:dyDescent="0.25">
      <c r="A7" s="99"/>
      <c r="B7" s="98"/>
      <c r="C7" s="97"/>
      <c r="D7" s="97"/>
      <c r="E7" s="97"/>
      <c r="F7" s="95"/>
      <c r="G7" s="96"/>
      <c r="H7" s="95"/>
      <c r="I7" s="94" t="s">
        <v>107</v>
      </c>
    </row>
    <row r="8" spans="1:15" ht="15" customHeight="1" x14ac:dyDescent="0.25">
      <c r="A8" s="93" t="s">
        <v>106</v>
      </c>
      <c r="B8" s="92" t="s">
        <v>1</v>
      </c>
      <c r="C8" s="91"/>
      <c r="D8" s="91"/>
      <c r="E8" s="91"/>
      <c r="F8" s="89" t="s">
        <v>0</v>
      </c>
      <c r="G8" s="90" t="s">
        <v>105</v>
      </c>
      <c r="H8" s="89" t="s">
        <v>104</v>
      </c>
      <c r="I8" s="88" t="s">
        <v>103</v>
      </c>
    </row>
    <row r="9" spans="1:15" ht="15" customHeight="1" thickBot="1" x14ac:dyDescent="0.3">
      <c r="A9" s="87"/>
      <c r="B9" s="86"/>
      <c r="C9" s="85"/>
      <c r="D9" s="85"/>
      <c r="E9" s="85"/>
      <c r="F9" s="84"/>
      <c r="G9" s="83"/>
      <c r="H9" s="82"/>
      <c r="I9" s="81" t="s">
        <v>102</v>
      </c>
      <c r="N9" s="80"/>
    </row>
    <row r="10" spans="1:15" ht="16.149999999999999" customHeight="1" thickBot="1" x14ac:dyDescent="0.3">
      <c r="A10" s="47"/>
      <c r="B10" s="48"/>
      <c r="C10" s="32"/>
      <c r="D10" s="32"/>
      <c r="E10" s="32"/>
      <c r="F10" s="49"/>
      <c r="G10" s="49"/>
      <c r="H10" s="50"/>
      <c r="I10" s="51"/>
      <c r="M10" s="3"/>
      <c r="N10" s="20"/>
      <c r="O10" s="3"/>
    </row>
    <row r="11" spans="1:15" ht="16.149999999999999" customHeight="1" thickBot="1" x14ac:dyDescent="0.3">
      <c r="A11" s="73" t="s">
        <v>2</v>
      </c>
      <c r="B11" s="72" t="s">
        <v>101</v>
      </c>
      <c r="C11" s="70"/>
      <c r="D11" s="71"/>
      <c r="E11" s="70"/>
      <c r="F11" s="69"/>
      <c r="G11" s="68"/>
      <c r="H11" s="67" t="s">
        <v>93</v>
      </c>
      <c r="I11" s="66">
        <f>I13+I15+I18</f>
        <v>0</v>
      </c>
      <c r="M11" s="3"/>
      <c r="N11" s="20"/>
      <c r="O11" s="3"/>
    </row>
    <row r="12" spans="1:15" ht="15" x14ac:dyDescent="0.25">
      <c r="A12" s="79"/>
      <c r="B12" s="34"/>
      <c r="C12" s="32"/>
      <c r="D12" s="32"/>
      <c r="E12" s="32"/>
      <c r="F12" s="56"/>
      <c r="G12" s="78"/>
      <c r="H12" s="54"/>
      <c r="I12" s="77"/>
    </row>
    <row r="13" spans="1:15" ht="16.149999999999999" customHeight="1" x14ac:dyDescent="0.25">
      <c r="A13" s="58"/>
      <c r="B13" s="57" t="s">
        <v>100</v>
      </c>
      <c r="D13" s="3"/>
      <c r="F13" s="56" t="s">
        <v>4</v>
      </c>
      <c r="G13" s="55">
        <v>300</v>
      </c>
      <c r="H13" s="64"/>
      <c r="I13" s="53">
        <f>G13*H13</f>
        <v>0</v>
      </c>
    </row>
    <row r="14" spans="1:15" ht="16.149999999999999" customHeight="1" x14ac:dyDescent="0.25">
      <c r="A14" s="58"/>
      <c r="B14" s="57"/>
      <c r="D14" s="3"/>
      <c r="F14" s="56"/>
      <c r="G14" s="55"/>
      <c r="H14" s="74"/>
      <c r="I14" s="53"/>
    </row>
    <row r="15" spans="1:15" ht="16.149999999999999" customHeight="1" x14ac:dyDescent="0.25">
      <c r="A15" s="58"/>
      <c r="B15" s="57" t="s">
        <v>99</v>
      </c>
      <c r="C15" s="62"/>
      <c r="D15" s="75"/>
      <c r="F15" s="212" t="s">
        <v>4</v>
      </c>
      <c r="G15" s="180">
        <v>300</v>
      </c>
      <c r="H15" s="181"/>
      <c r="I15" s="214">
        <f>G15*H15</f>
        <v>0</v>
      </c>
    </row>
    <row r="16" spans="1:15" ht="16.149999999999999" customHeight="1" x14ac:dyDescent="0.25">
      <c r="A16" s="58"/>
      <c r="B16" s="57"/>
      <c r="C16" s="210" t="s">
        <v>7</v>
      </c>
      <c r="D16" s="210"/>
      <c r="E16" s="211"/>
      <c r="F16" s="212"/>
      <c r="G16" s="180"/>
      <c r="H16" s="181"/>
      <c r="I16" s="214"/>
    </row>
    <row r="17" spans="1:16" ht="16.149999999999999" customHeight="1" x14ac:dyDescent="0.25">
      <c r="A17" s="58"/>
      <c r="B17" s="57"/>
      <c r="C17" s="76"/>
      <c r="D17" s="76"/>
      <c r="E17" s="76"/>
      <c r="F17" s="56"/>
      <c r="G17" s="55"/>
      <c r="H17" s="54"/>
      <c r="I17" s="53"/>
    </row>
    <row r="18" spans="1:16" ht="16.149999999999999" customHeight="1" x14ac:dyDescent="0.25">
      <c r="A18" s="58"/>
      <c r="B18" s="57" t="s">
        <v>98</v>
      </c>
      <c r="C18" s="62"/>
      <c r="D18" s="75"/>
      <c r="F18" s="56" t="s">
        <v>97</v>
      </c>
      <c r="G18" s="55">
        <v>1</v>
      </c>
      <c r="H18" s="59"/>
      <c r="I18" s="53">
        <f>G18*H18</f>
        <v>0</v>
      </c>
    </row>
    <row r="19" spans="1:16" ht="16.149999999999999" customHeight="1" x14ac:dyDescent="0.25">
      <c r="A19" s="58"/>
      <c r="B19" s="57"/>
      <c r="C19" s="62" t="s">
        <v>96</v>
      </c>
      <c r="D19" s="75" t="s">
        <v>95</v>
      </c>
      <c r="F19" s="56"/>
      <c r="G19" s="55"/>
      <c r="H19" s="54"/>
      <c r="I19" s="53"/>
    </row>
    <row r="20" spans="1:16" ht="16.149999999999999" customHeight="1" thickBot="1" x14ac:dyDescent="0.3">
      <c r="A20" s="58"/>
      <c r="B20" s="57"/>
      <c r="C20" s="62"/>
      <c r="D20" s="75"/>
      <c r="F20" s="56"/>
      <c r="G20" s="55"/>
      <c r="H20" s="54"/>
      <c r="I20" s="53"/>
    </row>
    <row r="21" spans="1:16" ht="16.149999999999999" customHeight="1" thickBot="1" x14ac:dyDescent="0.3">
      <c r="A21" s="73" t="s">
        <v>3</v>
      </c>
      <c r="B21" s="72" t="s">
        <v>94</v>
      </c>
      <c r="C21" s="70"/>
      <c r="D21" s="71"/>
      <c r="E21" s="70"/>
      <c r="F21" s="69"/>
      <c r="G21" s="68"/>
      <c r="H21" s="67" t="s">
        <v>93</v>
      </c>
      <c r="I21" s="66">
        <f>I23</f>
        <v>0</v>
      </c>
      <c r="M21" s="3"/>
      <c r="N21" s="20"/>
      <c r="O21" s="3"/>
    </row>
    <row r="22" spans="1:16" ht="16.149999999999999" customHeight="1" x14ac:dyDescent="0.25">
      <c r="A22" s="58"/>
      <c r="B22" s="57"/>
      <c r="C22" s="62"/>
      <c r="D22" s="75"/>
      <c r="F22" s="56"/>
      <c r="G22" s="55"/>
      <c r="H22" s="54"/>
      <c r="I22" s="53"/>
    </row>
    <row r="23" spans="1:16" ht="16.149999999999999" customHeight="1" x14ac:dyDescent="0.25">
      <c r="A23" s="58"/>
      <c r="B23" s="57" t="s">
        <v>92</v>
      </c>
      <c r="D23" s="3"/>
      <c r="F23" s="56" t="s">
        <v>4</v>
      </c>
      <c r="G23" s="55">
        <v>45</v>
      </c>
      <c r="H23" s="64"/>
      <c r="I23" s="53">
        <f>G23*H23</f>
        <v>0</v>
      </c>
    </row>
    <row r="24" spans="1:16" ht="16.149999999999999" customHeight="1" thickBot="1" x14ac:dyDescent="0.3">
      <c r="A24" s="58"/>
      <c r="B24" s="57"/>
      <c r="D24" s="3"/>
      <c r="F24" s="56"/>
      <c r="G24" s="55"/>
      <c r="H24" s="74"/>
      <c r="I24" s="53"/>
      <c r="M24" s="3"/>
    </row>
    <row r="25" spans="1:16" ht="16.149999999999999" customHeight="1" thickBot="1" x14ac:dyDescent="0.3">
      <c r="A25" s="73" t="s">
        <v>8</v>
      </c>
      <c r="B25" s="72" t="s">
        <v>9</v>
      </c>
      <c r="C25" s="70"/>
      <c r="D25" s="71"/>
      <c r="E25" s="70"/>
      <c r="F25" s="69"/>
      <c r="G25" s="68"/>
      <c r="H25" s="67" t="s">
        <v>91</v>
      </c>
      <c r="I25" s="66">
        <f>I27+I29+I31</f>
        <v>0</v>
      </c>
      <c r="M25" s="3"/>
      <c r="N25" s="20"/>
      <c r="O25" s="3"/>
    </row>
    <row r="26" spans="1:16" ht="16.149999999999999" customHeight="1" x14ac:dyDescent="0.25">
      <c r="A26" s="61"/>
      <c r="B26" s="57"/>
      <c r="C26" s="62"/>
      <c r="D26" s="3"/>
      <c r="F26" s="56"/>
      <c r="G26" s="60"/>
      <c r="H26" s="54"/>
      <c r="I26" s="53"/>
      <c r="M26" s="3"/>
      <c r="N26" s="20"/>
      <c r="O26" s="3"/>
      <c r="P26" s="23"/>
    </row>
    <row r="27" spans="1:16" ht="30" customHeight="1" x14ac:dyDescent="0.25">
      <c r="A27" s="65"/>
      <c r="B27" s="193" t="s">
        <v>90</v>
      </c>
      <c r="C27" s="194"/>
      <c r="D27" s="194"/>
      <c r="E27" s="195"/>
      <c r="F27" s="56"/>
      <c r="G27" s="60" t="s">
        <v>89</v>
      </c>
      <c r="H27" s="64"/>
      <c r="I27" s="63">
        <f>H27</f>
        <v>0</v>
      </c>
      <c r="M27" s="3"/>
      <c r="N27" s="20"/>
      <c r="O27" s="3"/>
    </row>
    <row r="28" spans="1:16" ht="16.149999999999999" customHeight="1" x14ac:dyDescent="0.25">
      <c r="A28" s="61"/>
      <c r="B28" s="57"/>
      <c r="C28" s="62"/>
      <c r="D28" s="3"/>
      <c r="F28" s="56"/>
      <c r="G28" s="60"/>
      <c r="H28" s="54"/>
      <c r="I28" s="53"/>
      <c r="M28" s="3"/>
      <c r="N28" s="20"/>
      <c r="O28" s="3"/>
      <c r="P28" s="23"/>
    </row>
    <row r="29" spans="1:16" ht="15.75" customHeight="1" x14ac:dyDescent="0.25">
      <c r="A29" s="61"/>
      <c r="B29" s="190" t="s">
        <v>88</v>
      </c>
      <c r="C29" s="191"/>
      <c r="D29" s="191"/>
      <c r="E29" s="192"/>
      <c r="F29" s="56" t="s">
        <v>4</v>
      </c>
      <c r="G29" s="60">
        <v>250</v>
      </c>
      <c r="H29" s="59"/>
      <c r="I29" s="53">
        <f>G29*H29</f>
        <v>0</v>
      </c>
      <c r="M29" s="3"/>
      <c r="N29" s="20"/>
      <c r="O29" s="3"/>
      <c r="P29" s="23"/>
    </row>
    <row r="30" spans="1:16" ht="15.75" customHeight="1" x14ac:dyDescent="0.25">
      <c r="A30" s="61"/>
      <c r="B30" s="57"/>
      <c r="C30" s="62"/>
      <c r="D30" s="3"/>
      <c r="F30" s="56"/>
      <c r="G30" s="60"/>
      <c r="H30" s="54"/>
      <c r="I30" s="53"/>
      <c r="L30" s="24"/>
      <c r="M30" s="3"/>
      <c r="N30" s="20"/>
      <c r="O30" s="3"/>
    </row>
    <row r="31" spans="1:16" ht="16.149999999999999" customHeight="1" x14ac:dyDescent="0.25">
      <c r="A31" s="61"/>
      <c r="B31" s="190" t="s">
        <v>87</v>
      </c>
      <c r="C31" s="191"/>
      <c r="D31" s="191"/>
      <c r="E31" s="192"/>
      <c r="F31" s="56" t="s">
        <v>4</v>
      </c>
      <c r="G31" s="60">
        <v>75</v>
      </c>
      <c r="H31" s="59"/>
      <c r="I31" s="53">
        <f>G31*H31</f>
        <v>0</v>
      </c>
      <c r="M31" s="3"/>
      <c r="N31" s="20"/>
      <c r="O31" s="3"/>
      <c r="P31" s="23"/>
    </row>
    <row r="32" spans="1:16" ht="16.149999999999999" customHeight="1" thickBot="1" x14ac:dyDescent="0.3">
      <c r="A32" s="58"/>
      <c r="B32" s="57"/>
      <c r="D32" s="3"/>
      <c r="F32" s="56"/>
      <c r="G32" s="55"/>
      <c r="H32" s="54"/>
      <c r="I32" s="53">
        <f>H32*G32</f>
        <v>0</v>
      </c>
      <c r="M32" s="3"/>
    </row>
    <row r="33" spans="1:15" ht="16.149999999999999" customHeight="1" thickBot="1" x14ac:dyDescent="0.3">
      <c r="A33" s="177" t="s">
        <v>86</v>
      </c>
      <c r="B33" s="178"/>
      <c r="C33" s="178"/>
      <c r="D33" s="178"/>
      <c r="E33" s="178"/>
      <c r="F33" s="178"/>
      <c r="G33" s="178"/>
      <c r="H33" s="179"/>
      <c r="I33" s="215">
        <f>I11+I21+I25</f>
        <v>0</v>
      </c>
      <c r="M33" s="3"/>
      <c r="N33" s="20"/>
      <c r="O33" s="3"/>
    </row>
    <row r="34" spans="1:15" ht="16.149999999999999" customHeight="1" thickBot="1" x14ac:dyDescent="0.3">
      <c r="A34" s="47"/>
      <c r="B34" s="48"/>
      <c r="C34" s="32"/>
      <c r="D34" s="32"/>
      <c r="E34" s="32"/>
      <c r="F34" s="49"/>
      <c r="G34" s="49"/>
      <c r="H34" s="50"/>
      <c r="I34" s="51"/>
      <c r="M34" s="3"/>
      <c r="N34" s="20"/>
      <c r="O34" s="3"/>
    </row>
    <row r="35" spans="1:15" ht="16.149999999999999" customHeight="1" thickBot="1" x14ac:dyDescent="0.3">
      <c r="A35" s="177" t="s">
        <v>85</v>
      </c>
      <c r="B35" s="178" t="s">
        <v>84</v>
      </c>
      <c r="C35" s="178"/>
      <c r="D35" s="178"/>
      <c r="E35" s="178"/>
      <c r="F35" s="178"/>
      <c r="G35" s="178"/>
      <c r="H35" s="179"/>
      <c r="I35" s="52">
        <f>I33*0.2</f>
        <v>0</v>
      </c>
      <c r="M35" s="3"/>
      <c r="N35" s="20"/>
      <c r="O35" s="3"/>
    </row>
    <row r="36" spans="1:15" ht="16.149999999999999" customHeight="1" thickBot="1" x14ac:dyDescent="0.3">
      <c r="A36" s="47"/>
      <c r="B36" s="48"/>
      <c r="C36" s="32"/>
      <c r="D36" s="32"/>
      <c r="E36" s="32"/>
      <c r="F36" s="49"/>
      <c r="G36" s="49"/>
      <c r="H36" s="50"/>
      <c r="I36" s="51"/>
      <c r="M36" s="3"/>
      <c r="N36" s="20"/>
      <c r="O36" s="3"/>
    </row>
    <row r="37" spans="1:15" ht="16.149999999999999" customHeight="1" thickBot="1" x14ac:dyDescent="0.3">
      <c r="A37" s="177" t="s">
        <v>83</v>
      </c>
      <c r="B37" s="178"/>
      <c r="C37" s="178"/>
      <c r="D37" s="178"/>
      <c r="E37" s="178"/>
      <c r="F37" s="178"/>
      <c r="G37" s="178"/>
      <c r="H37" s="179"/>
      <c r="I37" s="215">
        <f>I33+I35</f>
        <v>0</v>
      </c>
      <c r="M37" s="3"/>
      <c r="N37" s="20"/>
      <c r="O37" s="3"/>
    </row>
    <row r="38" spans="1:15" x14ac:dyDescent="0.25">
      <c r="M38" s="3"/>
      <c r="N38" s="20"/>
      <c r="O38" s="3"/>
    </row>
  </sheetData>
  <mergeCells count="16">
    <mergeCell ref="D3:F5"/>
    <mergeCell ref="B29:E29"/>
    <mergeCell ref="B27:E27"/>
    <mergeCell ref="G1:I5"/>
    <mergeCell ref="B31:E31"/>
    <mergeCell ref="A1:C5"/>
    <mergeCell ref="D1:F1"/>
    <mergeCell ref="C16:E16"/>
    <mergeCell ref="F15:F16"/>
    <mergeCell ref="D2:F2"/>
    <mergeCell ref="I15:I16"/>
    <mergeCell ref="A33:H33"/>
    <mergeCell ref="A35:H35"/>
    <mergeCell ref="A37:H37"/>
    <mergeCell ref="G15:G16"/>
    <mergeCell ref="H15:H16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6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Corps d'état Plâtrerie Peinture</vt:lpstr>
      <vt:lpstr>Simulation de commande</vt:lpstr>
      <vt:lpstr>'Corps d''état Plâtrerie Peinture'!Zone_d_impression</vt:lpstr>
      <vt:lpstr>'Simulation de commande'!Zone_d_impression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Elodie Berger</dc:creator>
  <cp:lastModifiedBy>PERRAUD, Nathalie (ARS-ARA)</cp:lastModifiedBy>
  <dcterms:created xsi:type="dcterms:W3CDTF">2017-08-03T14:11:33Z</dcterms:created>
  <dcterms:modified xsi:type="dcterms:W3CDTF">2025-04-17T06:37:23Z</dcterms:modified>
</cp:coreProperties>
</file>