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uromediterraneefr.sharepoint.com/sites/DCPSA-DRHOSI/Documents partages/DCE_2025-315_NETTOYAGE LOCAUX/1. Préparation DCE/"/>
    </mc:Choice>
  </mc:AlternateContent>
  <xr:revisionPtr revIDLastSave="804" documentId="11_298B4E9D63153DA8FE37D1E682A298E73A6CE280" xr6:coauthVersionLast="47" xr6:coauthVersionMax="47" xr10:uidLastSave="{45A0A2F1-BC20-4BFE-8A95-2BE2E16723C5}"/>
  <bookViews>
    <workbookView xWindow="-110" yWindow="-110" windowWidth="19420" windowHeight="10560" xr2:uid="{00000000-000D-0000-FFFF-FFFF00000000}"/>
  </bookViews>
  <sheets>
    <sheet name="DPGF" sheetId="13" r:id="rId1"/>
    <sheet name="BPU" sheetId="2" r:id="rId2"/>
    <sheet name="DQE" sheetId="11" r:id="rId3"/>
  </sheets>
  <definedNames>
    <definedName name="_xlnm.Print_Area" localSheetId="1">BPU!$A$1:$F$14</definedName>
    <definedName name="_xlnm.Print_Area" localSheetId="0">DPGF!$A$1:$I$14</definedName>
    <definedName name="_xlnm.Print_Area" localSheetId="2">DQE!$A$1:$H$16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1" l="1"/>
  <c r="G12" i="11" s="1"/>
  <c r="F13" i="11"/>
  <c r="G13" i="11" s="1"/>
  <c r="F14" i="11"/>
  <c r="G14" i="11" s="1"/>
  <c r="F11" i="11"/>
  <c r="B12" i="11"/>
  <c r="C12" i="11"/>
  <c r="D12" i="11"/>
  <c r="B13" i="11"/>
  <c r="C13" i="11"/>
  <c r="D13" i="11"/>
  <c r="B14" i="11"/>
  <c r="C14" i="11"/>
  <c r="D14" i="11"/>
  <c r="C11" i="11"/>
  <c r="D11" i="11"/>
  <c r="B11" i="11"/>
  <c r="B6" i="2"/>
  <c r="B6" i="11" s="1"/>
  <c r="H10" i="13"/>
  <c r="D11" i="13"/>
  <c r="E11" i="13"/>
  <c r="F11" i="13"/>
  <c r="G11" i="13"/>
  <c r="H9" i="13"/>
  <c r="H11" i="13" s="1"/>
  <c r="G11" i="11" l="1"/>
  <c r="G15" i="11" s="1"/>
</calcChain>
</file>

<file path=xl/sharedStrings.xml><?xml version="1.0" encoding="utf-8"?>
<sst xmlns="http://schemas.openxmlformats.org/spreadsheetml/2006/main" count="45" uniqueCount="34">
  <si>
    <t>Etablissement Public d’Aménagement EUROMEDITERRANEE</t>
  </si>
  <si>
    <t>Décomposition du Prix Global et Forfaitaire (DPGF)</t>
  </si>
  <si>
    <t>Nettoyage et entretien des locaux de l’EPA Euroméditerranée</t>
  </si>
  <si>
    <t>N° de prix</t>
  </si>
  <si>
    <t>Intitulé</t>
  </si>
  <si>
    <t>Année 1</t>
  </si>
  <si>
    <t>Année 2</t>
  </si>
  <si>
    <t>Année 3</t>
  </si>
  <si>
    <t>Année 4</t>
  </si>
  <si>
    <t>TOTAL</t>
  </si>
  <si>
    <t>DPGF_1</t>
  </si>
  <si>
    <t>Nettoyage quotidien des locaux + produits d'entretien</t>
  </si>
  <si>
    <t>DPGF_2</t>
  </si>
  <si>
    <t>Approvisionnement des consommables</t>
  </si>
  <si>
    <t>Montant total (en euros HT)</t>
  </si>
  <si>
    <t>Merci de compléter les cases bleues.</t>
  </si>
  <si>
    <t>Bordereau des Prix Unitaires (BPU)</t>
  </si>
  <si>
    <t>Prestations de nettoyage ponctuel (sollicité par bons de commande)</t>
  </si>
  <si>
    <t>Unité</t>
  </si>
  <si>
    <t>Prix unitaire €HT</t>
  </si>
  <si>
    <t>BPU_1</t>
  </si>
  <si>
    <t>Vitreries internes</t>
  </si>
  <si>
    <t>le m²</t>
  </si>
  <si>
    <t>BPU_2</t>
  </si>
  <si>
    <t>Vitreries externes</t>
  </si>
  <si>
    <t>BPU_3</t>
  </si>
  <si>
    <t>Moquettes</t>
  </si>
  <si>
    <t>BPU_4</t>
  </si>
  <si>
    <t>Sols durs</t>
  </si>
  <si>
    <t>Détail Quantitatif Estimatif (DQE)</t>
  </si>
  <si>
    <t xml:space="preserve">Le DQE se complète automatiquement grâce aux prix unitaires indiqués dans le BPU. </t>
  </si>
  <si>
    <t>Quantité estimative</t>
  </si>
  <si>
    <t>Montant €HT</t>
  </si>
  <si>
    <t>MONTANT TOTAL ESTIMATIF 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</si>
</sst>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7">
    <font>
      <sz val="10"/>
      <name val="Arial"/>
    </font>
    <font>
      <sz val="10"/>
      <name val="Arial"/>
      <family val="2"/>
    </font>
    <font>
      <sz val="11"/>
      <name val="SolexRegular"/>
    </font>
    <font>
      <b/>
      <sz val="22"/>
      <name val="SolexRegular"/>
    </font>
    <font>
      <sz val="8"/>
      <name val="Arial"/>
    </font>
    <font>
      <sz val="10"/>
      <color theme="1"/>
      <name val="Aptos Display"/>
      <family val="2"/>
    </font>
    <font>
      <b/>
      <sz val="10"/>
      <name val="Aptos Display"/>
      <family val="2"/>
    </font>
    <font>
      <sz val="10"/>
      <name val="Aptos Display"/>
      <family val="2"/>
    </font>
    <font>
      <b/>
      <sz val="11"/>
      <color theme="0"/>
      <name val="Aptos Display"/>
      <family val="2"/>
    </font>
    <font>
      <b/>
      <sz val="18"/>
      <name val="Arial"/>
      <family val="2"/>
    </font>
    <font>
      <sz val="14"/>
      <color rgb="FFFF0000"/>
      <name val="Aptos Display"/>
      <family val="2"/>
    </font>
    <font>
      <sz val="11"/>
      <name val="Aptos Display"/>
      <family val="2"/>
    </font>
    <font>
      <b/>
      <sz val="22"/>
      <name val="Aptos Display"/>
      <family val="2"/>
    </font>
    <font>
      <b/>
      <sz val="18"/>
      <name val="Aptos Display"/>
      <family val="2"/>
    </font>
    <font>
      <i/>
      <sz val="10"/>
      <color rgb="FFFF0000"/>
      <name val="Aptos Display"/>
      <family val="2"/>
    </font>
    <font>
      <b/>
      <u/>
      <sz val="10"/>
      <name val="Aptos Display"/>
      <family val="2"/>
    </font>
    <font>
      <b/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8" fillId="3" borderId="1" xfId="0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/>
    </xf>
    <xf numFmtId="0" fontId="7" fillId="0" borderId="0" xfId="1" applyFont="1"/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left"/>
    </xf>
    <xf numFmtId="0" fontId="15" fillId="0" borderId="5" xfId="1" applyFont="1" applyBorder="1" applyAlignment="1">
      <alignment horizontal="center" vertical="center"/>
    </xf>
    <xf numFmtId="0" fontId="15" fillId="0" borderId="6" xfId="1" applyFont="1" applyBorder="1" applyAlignment="1">
      <alignment horizontal="center" vertical="center"/>
    </xf>
    <xf numFmtId="0" fontId="7" fillId="4" borderId="1" xfId="1" applyFont="1" applyFill="1" applyBorder="1" applyAlignment="1">
      <alignment horizontal="center" vertical="center" wrapText="1"/>
    </xf>
    <xf numFmtId="164" fontId="7" fillId="0" borderId="9" xfId="1" applyNumberFormat="1" applyFont="1" applyBorder="1" applyAlignment="1">
      <alignment horizontal="center" vertical="center"/>
    </xf>
    <xf numFmtId="0" fontId="7" fillId="0" borderId="1" xfId="1" applyFont="1" applyBorder="1" applyAlignment="1">
      <alignment horizontal="left" vertical="center" wrapText="1"/>
    </xf>
    <xf numFmtId="164" fontId="7" fillId="4" borderId="1" xfId="1" applyNumberFormat="1" applyFont="1" applyFill="1" applyBorder="1" applyAlignment="1">
      <alignment horizontal="center" vertical="center"/>
    </xf>
    <xf numFmtId="164" fontId="7" fillId="5" borderId="10" xfId="1" applyNumberFormat="1" applyFont="1" applyFill="1" applyBorder="1" applyAlignment="1">
      <alignment horizontal="center" vertical="center" wrapText="1"/>
    </xf>
    <xf numFmtId="164" fontId="7" fillId="5" borderId="10" xfId="1" applyNumberFormat="1" applyFont="1" applyFill="1" applyBorder="1" applyAlignment="1">
      <alignment horizontal="center" vertical="center"/>
    </xf>
    <xf numFmtId="164" fontId="7" fillId="5" borderId="11" xfId="1" applyNumberFormat="1" applyFont="1" applyFill="1" applyBorder="1" applyAlignment="1">
      <alignment horizontal="center" vertical="center"/>
    </xf>
    <xf numFmtId="0" fontId="15" fillId="0" borderId="7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center" wrapText="1"/>
    </xf>
    <xf numFmtId="0" fontId="7" fillId="0" borderId="15" xfId="1" applyFont="1" applyBorder="1" applyAlignment="1">
      <alignment horizontal="left" vertical="center" wrapText="1"/>
    </xf>
    <xf numFmtId="0" fontId="7" fillId="4" borderId="15" xfId="1" applyFont="1" applyFill="1" applyBorder="1" applyAlignment="1">
      <alignment horizontal="center" vertical="center" wrapText="1"/>
    </xf>
    <xf numFmtId="164" fontId="7" fillId="4" borderId="15" xfId="1" applyNumberFormat="1" applyFont="1" applyFill="1" applyBorder="1" applyAlignment="1">
      <alignment horizontal="center" vertical="center"/>
    </xf>
    <xf numFmtId="164" fontId="7" fillId="0" borderId="16" xfId="1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14" fillId="0" borderId="0" xfId="1" applyFont="1" applyAlignment="1">
      <alignment horizontal="center"/>
    </xf>
    <xf numFmtId="0" fontId="7" fillId="0" borderId="0" xfId="1" applyFont="1" applyAlignment="1">
      <alignment horizontal="left" wrapText="1"/>
    </xf>
    <xf numFmtId="0" fontId="11" fillId="0" borderId="0" xfId="1" applyFont="1" applyAlignment="1">
      <alignment horizontal="center"/>
    </xf>
    <xf numFmtId="0" fontId="12" fillId="0" borderId="0" xfId="1" applyFont="1" applyAlignment="1">
      <alignment horizontal="center"/>
    </xf>
    <xf numFmtId="0" fontId="13" fillId="0" borderId="0" xfId="1" applyFont="1" applyAlignment="1">
      <alignment horizontal="center" vertical="center" wrapText="1"/>
    </xf>
    <xf numFmtId="0" fontId="6" fillId="5" borderId="12" xfId="1" applyFont="1" applyFill="1" applyBorder="1" applyAlignment="1">
      <alignment horizontal="right" vertical="center" wrapText="1"/>
    </xf>
    <xf numFmtId="0" fontId="6" fillId="5" borderId="13" xfId="1" applyFont="1" applyFill="1" applyBorder="1" applyAlignment="1">
      <alignment horizontal="right" vertical="center" wrapText="1"/>
    </xf>
    <xf numFmtId="0" fontId="1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8" fillId="3" borderId="2" xfId="0" applyFont="1" applyFill="1" applyBorder="1" applyAlignment="1">
      <alignment horizontal="right" vertical="center"/>
    </xf>
    <xf numFmtId="0" fontId="8" fillId="3" borderId="3" xfId="0" applyFont="1" applyFill="1" applyBorder="1" applyAlignment="1">
      <alignment horizontal="right" vertical="center"/>
    </xf>
    <xf numFmtId="0" fontId="8" fillId="3" borderId="4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164" fontId="7" fillId="6" borderId="1" xfId="0" applyNumberFormat="1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3924300</xdr:colOff>
      <xdr:row>1</xdr:row>
      <xdr:rowOff>38100</xdr:rowOff>
    </xdr:from>
    <xdr:to>
      <xdr:col>4</xdr:col>
      <xdr:colOff>438150</xdr:colOff>
      <xdr:row>3</xdr:row>
      <xdr:rowOff>142875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E8D7333-D8B0-4000-A0EF-7D42530FE7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9937" b="17403"/>
        <a:stretch>
          <a:fillRect/>
        </a:stretch>
      </xdr:blipFill>
      <xdr:spPr bwMode="auto">
        <a:xfrm>
          <a:off x="5343525" y="200025"/>
          <a:ext cx="216217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1724025</xdr:colOff>
      <xdr:row>1</xdr:row>
      <xdr:rowOff>19050</xdr:rowOff>
    </xdr:from>
    <xdr:to>
      <xdr:col>3</xdr:col>
      <xdr:colOff>190500</xdr:colOff>
      <xdr:row>3</xdr:row>
      <xdr:rowOff>142875</xdr:rowOff>
    </xdr:to>
    <xdr:pic>
      <xdr:nvPicPr>
        <xdr:cNvPr id="2059" name="Image 1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9937" b="17403"/>
        <a:stretch>
          <a:fillRect/>
        </a:stretch>
      </xdr:blipFill>
      <xdr:spPr bwMode="auto">
        <a:xfrm>
          <a:off x="3143250" y="180975"/>
          <a:ext cx="216217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2600325</xdr:colOff>
      <xdr:row>1</xdr:row>
      <xdr:rowOff>28575</xdr:rowOff>
    </xdr:from>
    <xdr:to>
      <xdr:col>4</xdr:col>
      <xdr:colOff>92075</xdr:colOff>
      <xdr:row>3</xdr:row>
      <xdr:rowOff>152400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BED3B29-531F-402C-8FF0-2935E3D10B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9937" b="17403"/>
        <a:stretch>
          <a:fillRect/>
        </a:stretch>
      </xdr:blipFill>
      <xdr:spPr bwMode="auto">
        <a:xfrm>
          <a:off x="4019550" y="190500"/>
          <a:ext cx="216217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43143-845B-4981-8D37-ADEC406AA473}">
  <sheetPr>
    <pageSetUpPr fitToPage="1"/>
  </sheetPr>
  <dimension ref="B1:X13"/>
  <sheetViews>
    <sheetView tabSelected="1" view="pageBreakPreview" topLeftCell="E1" zoomScale="80" zoomScaleNormal="100" zoomScaleSheetLayoutView="80" workbookViewId="0">
      <selection activeCell="J9" sqref="J9"/>
    </sheetView>
  </sheetViews>
  <sheetFormatPr baseColWidth="10" defaultColWidth="11.453125" defaultRowHeight="13"/>
  <cols>
    <col min="1" max="1" width="8" style="13" customWidth="1"/>
    <col min="2" max="2" width="11.1796875" style="13" customWidth="1"/>
    <col min="3" max="3" width="64.26953125" style="13" customWidth="1"/>
    <col min="4" max="4" width="20.453125" style="13" customWidth="1"/>
    <col min="5" max="8" width="19.26953125" style="14" customWidth="1"/>
    <col min="9" max="9" width="9" style="13" customWidth="1"/>
    <col min="10" max="10" width="36.54296875" style="13" bestFit="1" customWidth="1"/>
    <col min="11" max="16384" width="11.453125" style="13"/>
  </cols>
  <sheetData>
    <row r="1" spans="2:24" ht="12.75" customHeight="1">
      <c r="B1" s="36" t="s">
        <v>0</v>
      </c>
      <c r="C1" s="36"/>
      <c r="D1" s="36"/>
      <c r="E1" s="36"/>
      <c r="F1" s="36"/>
      <c r="G1" s="36"/>
      <c r="H1" s="36"/>
    </row>
    <row r="5" spans="2:24" ht="27.75" customHeight="1">
      <c r="B5" s="37" t="s">
        <v>1</v>
      </c>
      <c r="C5" s="37"/>
      <c r="D5" s="37"/>
      <c r="E5" s="37"/>
      <c r="F5" s="37"/>
      <c r="G5" s="37"/>
      <c r="H5" s="37"/>
    </row>
    <row r="6" spans="2:24" ht="39.75" customHeight="1">
      <c r="B6" s="38" t="s">
        <v>2</v>
      </c>
      <c r="C6" s="38"/>
      <c r="D6" s="38"/>
      <c r="E6" s="38"/>
      <c r="F6" s="38"/>
      <c r="G6" s="38"/>
      <c r="H6" s="38"/>
    </row>
    <row r="7" spans="2:24" ht="13.5" thickBot="1"/>
    <row r="8" spans="2:24" ht="27" customHeight="1">
      <c r="B8" s="16" t="s">
        <v>3</v>
      </c>
      <c r="C8" s="17" t="s">
        <v>4</v>
      </c>
      <c r="D8" s="17" t="s">
        <v>5</v>
      </c>
      <c r="E8" s="17" t="s">
        <v>6</v>
      </c>
      <c r="F8" s="17" t="s">
        <v>7</v>
      </c>
      <c r="G8" s="17" t="s">
        <v>8</v>
      </c>
      <c r="H8" s="25" t="s">
        <v>9</v>
      </c>
    </row>
    <row r="9" spans="2:24" s="15" customFormat="1" ht="19.5" customHeight="1">
      <c r="B9" s="26" t="s">
        <v>10</v>
      </c>
      <c r="C9" s="20" t="s">
        <v>11</v>
      </c>
      <c r="D9" s="18"/>
      <c r="E9" s="21"/>
      <c r="F9" s="21"/>
      <c r="G9" s="21"/>
      <c r="H9" s="19">
        <f>D9+E9+F9+G9</f>
        <v>0</v>
      </c>
    </row>
    <row r="10" spans="2:24" s="15" customFormat="1" ht="19.5" customHeight="1">
      <c r="B10" s="27" t="s">
        <v>12</v>
      </c>
      <c r="C10" s="28" t="s">
        <v>13</v>
      </c>
      <c r="D10" s="29"/>
      <c r="E10" s="30"/>
      <c r="F10" s="30"/>
      <c r="G10" s="30"/>
      <c r="H10" s="31">
        <f>D10+E10+F10+G10</f>
        <v>0</v>
      </c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</row>
    <row r="11" spans="2:24" s="15" customFormat="1" ht="31.15" customHeight="1">
      <c r="B11" s="39" t="s">
        <v>14</v>
      </c>
      <c r="C11" s="40"/>
      <c r="D11" s="22">
        <f>SUM(D9:D9)</f>
        <v>0</v>
      </c>
      <c r="E11" s="23">
        <f>SUM(E9:E9)</f>
        <v>0</v>
      </c>
      <c r="F11" s="23">
        <f>SUM(F9:F9)</f>
        <v>0</v>
      </c>
      <c r="G11" s="23">
        <f>SUM(G9:G9)</f>
        <v>0</v>
      </c>
      <c r="H11" s="24">
        <f>SUM(H9:H9)</f>
        <v>0</v>
      </c>
    </row>
    <row r="13" spans="2:24">
      <c r="C13" s="34" t="s">
        <v>15</v>
      </c>
      <c r="D13" s="34"/>
      <c r="E13" s="34"/>
      <c r="F13" s="34"/>
      <c r="G13" s="34"/>
    </row>
  </sheetData>
  <mergeCells count="6">
    <mergeCell ref="C13:G13"/>
    <mergeCell ref="J10:X10"/>
    <mergeCell ref="B1:H1"/>
    <mergeCell ref="B5:H5"/>
    <mergeCell ref="B6:H6"/>
    <mergeCell ref="B11:C11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4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E13"/>
  <sheetViews>
    <sheetView view="pageBreakPreview" zoomScaleNormal="100" zoomScaleSheetLayoutView="100" workbookViewId="0">
      <selection activeCell="F8" sqref="F8"/>
    </sheetView>
  </sheetViews>
  <sheetFormatPr baseColWidth="10" defaultColWidth="11.453125" defaultRowHeight="12.5"/>
  <cols>
    <col min="1" max="1" width="8" customWidth="1"/>
    <col min="2" max="2" width="13.26953125" style="10" customWidth="1"/>
    <col min="3" max="3" width="55.453125" style="10" customWidth="1"/>
    <col min="4" max="4" width="14.7265625" style="2" customWidth="1"/>
    <col min="5" max="5" width="19.26953125" style="2" customWidth="1"/>
  </cols>
  <sheetData>
    <row r="1" spans="2:5" ht="12.75" customHeight="1">
      <c r="B1" s="42" t="s">
        <v>0</v>
      </c>
      <c r="C1" s="42"/>
      <c r="D1" s="42"/>
      <c r="E1" s="42"/>
    </row>
    <row r="5" spans="2:5" ht="27.75" customHeight="1">
      <c r="B5" s="44" t="s">
        <v>16</v>
      </c>
      <c r="C5" s="44"/>
      <c r="D5" s="44"/>
      <c r="E5" s="44"/>
    </row>
    <row r="6" spans="2:5" ht="57" customHeight="1">
      <c r="B6" s="43" t="str">
        <f>DPGF!B6</f>
        <v>Nettoyage et entretien des locaux de l’EPA Euroméditerranée</v>
      </c>
      <c r="C6" s="43"/>
      <c r="D6" s="43"/>
      <c r="E6" s="43"/>
    </row>
    <row r="7" spans="2:5" ht="33" customHeight="1">
      <c r="B7" s="41" t="s">
        <v>17</v>
      </c>
      <c r="C7" s="41"/>
      <c r="D7" s="41"/>
      <c r="E7" s="41"/>
    </row>
    <row r="9" spans="2:5" ht="14.5">
      <c r="B9" s="5" t="s">
        <v>3</v>
      </c>
      <c r="C9" s="5" t="s">
        <v>4</v>
      </c>
      <c r="D9" s="5" t="s">
        <v>18</v>
      </c>
      <c r="E9" s="5" t="s">
        <v>19</v>
      </c>
    </row>
    <row r="10" spans="2:5" s="1" customFormat="1" ht="13">
      <c r="B10" s="8" t="s">
        <v>20</v>
      </c>
      <c r="C10" s="3" t="s">
        <v>21</v>
      </c>
      <c r="D10" s="6" t="s">
        <v>22</v>
      </c>
      <c r="E10" s="50"/>
    </row>
    <row r="11" spans="2:5" s="1" customFormat="1" ht="13">
      <c r="B11" s="8" t="s">
        <v>23</v>
      </c>
      <c r="C11" s="3" t="s">
        <v>24</v>
      </c>
      <c r="D11" s="6" t="s">
        <v>22</v>
      </c>
      <c r="E11" s="50"/>
    </row>
    <row r="12" spans="2:5" s="1" customFormat="1" ht="13">
      <c r="B12" s="8" t="s">
        <v>25</v>
      </c>
      <c r="C12" s="3" t="s">
        <v>26</v>
      </c>
      <c r="D12" s="6" t="s">
        <v>22</v>
      </c>
      <c r="E12" s="50"/>
    </row>
    <row r="13" spans="2:5" s="1" customFormat="1" ht="13">
      <c r="B13" s="8" t="s">
        <v>27</v>
      </c>
      <c r="C13" s="3" t="s">
        <v>28</v>
      </c>
      <c r="D13" s="6" t="s">
        <v>22</v>
      </c>
      <c r="E13" s="50"/>
    </row>
  </sheetData>
  <mergeCells count="4">
    <mergeCell ref="B7:E7"/>
    <mergeCell ref="B1:E1"/>
    <mergeCell ref="B6:E6"/>
    <mergeCell ref="B5:E5"/>
  </mergeCells>
  <phoneticPr fontId="4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1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46FFB4-AE23-4582-9F9D-B21214F759D2}">
  <sheetPr>
    <pageSetUpPr fitToPage="1"/>
  </sheetPr>
  <dimension ref="B1:H15"/>
  <sheetViews>
    <sheetView view="pageBreakPreview" zoomScaleNormal="100" zoomScaleSheetLayoutView="100" workbookViewId="0">
      <selection activeCell="F11" sqref="F11"/>
    </sheetView>
  </sheetViews>
  <sheetFormatPr baseColWidth="10" defaultColWidth="11.453125" defaultRowHeight="12.5"/>
  <cols>
    <col min="1" max="1" width="8" customWidth="1"/>
    <col min="2" max="2" width="13.26953125" style="10" customWidth="1"/>
    <col min="3" max="3" width="55.453125" style="10" customWidth="1"/>
    <col min="4" max="5" width="14.7265625" style="2" customWidth="1"/>
    <col min="6" max="7" width="19.26953125" style="2" customWidth="1"/>
    <col min="8" max="8" width="13.26953125" customWidth="1"/>
  </cols>
  <sheetData>
    <row r="1" spans="2:8" ht="12.75" customHeight="1">
      <c r="B1" s="42" t="s">
        <v>0</v>
      </c>
      <c r="C1" s="42"/>
      <c r="D1" s="42"/>
      <c r="E1" s="42"/>
      <c r="F1" s="42"/>
      <c r="G1" s="42"/>
    </row>
    <row r="5" spans="2:8" ht="27.75" customHeight="1">
      <c r="B5" s="44" t="s">
        <v>29</v>
      </c>
      <c r="C5" s="44"/>
      <c r="D5" s="44"/>
      <c r="E5" s="44"/>
      <c r="F5" s="44"/>
      <c r="G5" s="44"/>
    </row>
    <row r="6" spans="2:8" ht="51" customHeight="1">
      <c r="B6" s="43" t="str">
        <f>BPU!B6</f>
        <v>Nettoyage et entretien des locaux de l’EPA Euroméditerranée</v>
      </c>
      <c r="C6" s="43"/>
      <c r="D6" s="43"/>
      <c r="E6" s="43"/>
      <c r="F6" s="43"/>
      <c r="G6" s="43"/>
    </row>
    <row r="7" spans="2:8" ht="15" customHeight="1">
      <c r="B7" s="7"/>
      <c r="C7" s="7"/>
      <c r="D7" s="7"/>
      <c r="E7" s="7"/>
      <c r="F7" s="7"/>
      <c r="G7" s="7"/>
    </row>
    <row r="8" spans="2:8" ht="18" customHeight="1">
      <c r="B8" s="45" t="s">
        <v>30</v>
      </c>
      <c r="C8" s="45"/>
      <c r="D8" s="45"/>
      <c r="E8" s="45"/>
      <c r="F8" s="45"/>
      <c r="G8" s="45"/>
    </row>
    <row r="10" spans="2:8" ht="30" customHeight="1">
      <c r="B10" s="5" t="s">
        <v>3</v>
      </c>
      <c r="C10" s="5" t="s">
        <v>4</v>
      </c>
      <c r="D10" s="5" t="s">
        <v>18</v>
      </c>
      <c r="E10" s="11" t="s">
        <v>31</v>
      </c>
      <c r="F10" s="5" t="s">
        <v>19</v>
      </c>
      <c r="G10" s="5" t="s">
        <v>32</v>
      </c>
      <c r="H10" s="33"/>
    </row>
    <row r="11" spans="2:8" s="1" customFormat="1" ht="13">
      <c r="B11" s="8" t="str">
        <f>BPU!B10</f>
        <v>BPU_1</v>
      </c>
      <c r="C11" s="9" t="str">
        <f>BPU!C10</f>
        <v>Vitreries internes</v>
      </c>
      <c r="D11" s="9" t="str">
        <f>BPU!D10</f>
        <v>le m²</v>
      </c>
      <c r="E11" s="49">
        <v>10320</v>
      </c>
      <c r="F11" s="4">
        <f>BPU!E10</f>
        <v>0</v>
      </c>
      <c r="G11" s="4">
        <f t="shared" ref="G11:G14" si="0">E11*F11</f>
        <v>0</v>
      </c>
      <c r="H11" s="32"/>
    </row>
    <row r="12" spans="2:8" s="1" customFormat="1" ht="13">
      <c r="B12" s="8" t="str">
        <f>BPU!B11</f>
        <v>BPU_2</v>
      </c>
      <c r="C12" s="9" t="str">
        <f>BPU!C11</f>
        <v>Vitreries externes</v>
      </c>
      <c r="D12" s="9" t="str">
        <f>BPU!D11</f>
        <v>le m²</v>
      </c>
      <c r="E12" s="49">
        <v>2800</v>
      </c>
      <c r="F12" s="4">
        <f>BPU!E11</f>
        <v>0</v>
      </c>
      <c r="G12" s="4">
        <f t="shared" si="0"/>
        <v>0</v>
      </c>
      <c r="H12" s="32"/>
    </row>
    <row r="13" spans="2:8" s="1" customFormat="1" ht="13">
      <c r="B13" s="8" t="str">
        <f>BPU!B12</f>
        <v>BPU_3</v>
      </c>
      <c r="C13" s="9" t="str">
        <f>BPU!C12</f>
        <v>Moquettes</v>
      </c>
      <c r="D13" s="9" t="str">
        <f>BPU!D12</f>
        <v>le m²</v>
      </c>
      <c r="E13" s="49">
        <v>12360</v>
      </c>
      <c r="F13" s="4">
        <f>BPU!E12</f>
        <v>0</v>
      </c>
      <c r="G13" s="4">
        <f t="shared" si="0"/>
        <v>0</v>
      </c>
      <c r="H13" s="32"/>
    </row>
    <row r="14" spans="2:8" s="1" customFormat="1" ht="13">
      <c r="B14" s="8" t="str">
        <f>BPU!B13</f>
        <v>BPU_4</v>
      </c>
      <c r="C14" s="9" t="str">
        <f>BPU!C13</f>
        <v>Sols durs</v>
      </c>
      <c r="D14" s="9" t="str">
        <f>BPU!D13</f>
        <v>le m²</v>
      </c>
      <c r="E14" s="49">
        <v>1256</v>
      </c>
      <c r="F14" s="4">
        <f>BPU!E13</f>
        <v>0</v>
      </c>
      <c r="G14" s="4">
        <f t="shared" si="0"/>
        <v>0</v>
      </c>
      <c r="H14" s="32"/>
    </row>
    <row r="15" spans="2:8" ht="20.25" customHeight="1">
      <c r="B15" s="46" t="s">
        <v>33</v>
      </c>
      <c r="C15" s="47"/>
      <c r="D15" s="47"/>
      <c r="E15" s="47"/>
      <c r="F15" s="48"/>
      <c r="G15" s="12">
        <f>SUM(G11:G14)</f>
        <v>0</v>
      </c>
    </row>
  </sheetData>
  <mergeCells count="5">
    <mergeCell ref="B6:G6"/>
    <mergeCell ref="B5:G5"/>
    <mergeCell ref="B1:G1"/>
    <mergeCell ref="B8:G8"/>
    <mergeCell ref="B15:F15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55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98a3948-5b51-4bb3-b51a-78b59c7230fa">
      <Terms xmlns="http://schemas.microsoft.com/office/infopath/2007/PartnerControls"/>
    </lcf76f155ced4ddcb4097134ff3c332f>
    <TaxCatchAll xmlns="49825df6-d64b-4665-a082-3318318e6a7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669CF9B40AC84A9139B3CD033AA592" ma:contentTypeVersion="13" ma:contentTypeDescription="Crée un document." ma:contentTypeScope="" ma:versionID="008becdb782e185e0688fef5ca2b93dd">
  <xsd:schema xmlns:xsd="http://www.w3.org/2001/XMLSchema" xmlns:xs="http://www.w3.org/2001/XMLSchema" xmlns:p="http://schemas.microsoft.com/office/2006/metadata/properties" xmlns:ns2="f98a3948-5b51-4bb3-b51a-78b59c7230fa" xmlns:ns3="49825df6-d64b-4665-a082-3318318e6a7e" targetNamespace="http://schemas.microsoft.com/office/2006/metadata/properties" ma:root="true" ma:fieldsID="931ca609340ec6040b3228484c55a304" ns2:_="" ns3:_="">
    <xsd:import namespace="f98a3948-5b51-4bb3-b51a-78b59c7230fa"/>
    <xsd:import namespace="49825df6-d64b-4665-a082-3318318e6a7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8a3948-5b51-4bb3-b51a-78b59c7230f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aba44a8f-0b61-4b82-a97d-a3ed47a2d64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825df6-d64b-4665-a082-3318318e6a7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db685268-8108-429f-9301-401ad84975d6}" ma:internalName="TaxCatchAll" ma:showField="CatchAllData" ma:web="49825df6-d64b-4665-a082-3318318e6a7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8B203F7-CBF9-4FAC-BF83-29644102BE6A}">
  <ds:schemaRefs>
    <ds:schemaRef ds:uri="http://schemas.microsoft.com/office/2006/metadata/properties"/>
    <ds:schemaRef ds:uri="http://schemas.microsoft.com/office/infopath/2007/PartnerControls"/>
    <ds:schemaRef ds:uri="f98a3948-5b51-4bb3-b51a-78b59c7230fa"/>
    <ds:schemaRef ds:uri="49825df6-d64b-4665-a082-3318318e6a7e"/>
  </ds:schemaRefs>
</ds:datastoreItem>
</file>

<file path=customXml/itemProps2.xml><?xml version="1.0" encoding="utf-8"?>
<ds:datastoreItem xmlns:ds="http://schemas.openxmlformats.org/officeDocument/2006/customXml" ds:itemID="{134D2839-40B1-4DCC-8174-1448B1EED77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D2DE6E5-119C-42EA-B9D0-511ABA1588A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98a3948-5b51-4bb3-b51a-78b59c7230fa"/>
    <ds:schemaRef ds:uri="49825df6-d64b-4665-a082-3318318e6a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DPGF</vt:lpstr>
      <vt:lpstr>BPU</vt:lpstr>
      <vt:lpstr>DQE</vt:lpstr>
      <vt:lpstr>BPU!Zone_d_impression</vt:lpstr>
      <vt:lpstr>DPGF!Zone_d_impression</vt:lpstr>
      <vt:lpstr>DQE!Zone_d_impression</vt:lpstr>
    </vt:vector>
  </TitlesOfParts>
  <Manager/>
  <Company>Ingérop Méditerranée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Philippe Janny</dc:creator>
  <cp:keywords/>
  <dc:description/>
  <cp:lastModifiedBy>Magali PERNIN</cp:lastModifiedBy>
  <cp:revision/>
  <dcterms:created xsi:type="dcterms:W3CDTF">2006-01-03T14:52:19Z</dcterms:created>
  <dcterms:modified xsi:type="dcterms:W3CDTF">2025-04-04T09:26:10Z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0x010100B0669CF9B40AC84A9139B3CD033AA592</vt:lpwstr>
  </property>
  <property fmtid="{D5CDD505-2E9C-101B-9397-08002B2CF9AE}" pid="3" name="MediaServiceImageTags">
    <vt:lpwstr/>
  </property>
</Properties>
</file>