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CO\14- MARCHES\4-Par année\2025\COM\252100-SURVEILLANCE DE PRESSE\0 - Préparation\2. Projet DCE\"/>
    </mc:Choice>
  </mc:AlternateContent>
  <bookViews>
    <workbookView xWindow="0" yWindow="0" windowWidth="5820" windowHeight="6735" activeTab="1"/>
  </bookViews>
  <sheets>
    <sheet name="PRESTATIONS RECURRENTES " sheetId="1" r:id="rId1"/>
    <sheet name="DPGF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B12" i="3" s="1"/>
  <c r="B13" i="3" s="1"/>
  <c r="G8" i="1" l="1"/>
  <c r="G7" i="1"/>
  <c r="G14" i="1" l="1"/>
</calcChain>
</file>

<file path=xl/sharedStrings.xml><?xml version="1.0" encoding="utf-8"?>
<sst xmlns="http://schemas.openxmlformats.org/spreadsheetml/2006/main" count="31" uniqueCount="23">
  <si>
    <t xml:space="preserve">NOM DU CANDIDAT </t>
  </si>
  <si>
    <t xml:space="preserve">Prestations </t>
  </si>
  <si>
    <t>Prix HT</t>
  </si>
  <si>
    <t xml:space="preserve">Prix TTC </t>
  </si>
  <si>
    <t xml:space="preserve">Unité </t>
  </si>
  <si>
    <t xml:space="preserve">fréquence </t>
  </si>
  <si>
    <t xml:space="preserve">Contenu </t>
  </si>
  <si>
    <t xml:space="preserve">Forfait </t>
  </si>
  <si>
    <t xml:space="preserve">Mensuel   </t>
  </si>
  <si>
    <t xml:space="preserve">TOTAL </t>
  </si>
  <si>
    <t>TVA %</t>
  </si>
  <si>
    <t xml:space="preserve">TOTAL HT  Sur 4 ans </t>
  </si>
  <si>
    <t xml:space="preserve">TOTAL TTC Sur 4ans </t>
  </si>
  <si>
    <t xml:space="preserve">               
            Prestations de veille et d’analyse des réseaux sociaux et d’e-réputation pour
           le compte de  l’Office français de l’immigration et de l’intégration (OFII) 
     Marché n°252100 
</t>
  </si>
  <si>
    <t xml:space="preserve">                Prestations de veille et d’analyse des réseaux sociaux et d’e-réputation pour
           le compte de  l’Office français de l’immigration et de l’intégration (OFII) 
     Marché n°252100 
</t>
  </si>
  <si>
    <t>Communication par mail à 8 destinataires du lundi au samedi d'une synthèse analytique issue des réseaux sociaux et élaboration mensuelle d'un fichier PDF synthétisant les indicateurs d’e-réputation de l’OFII et son évolution (accompagné de recommandations )</t>
  </si>
  <si>
    <t xml:space="preserve">Production de contenus pour l'animation des pages FACEBOOK, LINKEDIN, X , BLUESKY : une publication de 15 posts /hebdomadaire en moyenne est attendue sur tous les réseaux sociaux cumulés </t>
  </si>
  <si>
    <t>Gestion des commentaires, réponses, signalement sur l'ensemble des réseaux sociaux (GLASSDOOR y compris) et e-réputation suite à la publication de posts ou réponses aux messages privés</t>
  </si>
  <si>
    <t xml:space="preserve">Gestion des commentaires, réponses, signalement sur l'ensemble des réseaux sociaux (GLASSDOOR y compris) et e-réputation suite à la publication de posts ou réponses aux messages privés </t>
  </si>
  <si>
    <t xml:space="preserve">Production de contenus pour l'annimation des pages FACEBOOK, LINKEDIN, X , BLUESKY : une publication de 15 posts /hebdomadaire en moyenne  est attendu sur tous les réseaux sociaux cumulés </t>
  </si>
  <si>
    <t>Rédaction et analyse synthétique de l'activité  de l'OFII sur les médias (Cf. Art 18.1 du CCP)</t>
  </si>
  <si>
    <t>Community management  et publication de contenus et animation  des réseaux sociaux 
(Modération quotidienne des réseaux sociaux ) et e-réputation (Cf. Art 18.2 et Art 18.3 du CCP)</t>
  </si>
  <si>
    <t>Community management  et publication de contenus et animation  des réseaux sociaux 
(Modération quotidienne des réseaux sociaux ) (Cf. Art 18.2 et Art 18.3 du CCP)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</si>
</sst>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Border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0" fillId="0" borderId="4" xfId="0" applyBorder="1" applyAlignment="1"/>
    <xf numFmtId="0" fontId="2" fillId="4" borderId="1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164" fontId="0" fillId="0" borderId="8" xfId="0" applyNumberFormat="1" applyBorder="1"/>
    <xf numFmtId="0" fontId="2" fillId="4" borderId="11" xfId="0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1" xfId="0" applyFont="1" applyFill="1" applyBorder="1" applyAlignment="1">
      <alignment horizontal="left" wrapText="1"/>
    </xf>
    <xf numFmtId="0" fontId="0" fillId="0" borderId="2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9" fontId="0" fillId="0" borderId="12" xfId="5" applyFont="1" applyBorder="1"/>
    <xf numFmtId="9" fontId="0" fillId="0" borderId="24" xfId="5" applyFont="1" applyBorder="1"/>
    <xf numFmtId="164" fontId="0" fillId="0" borderId="24" xfId="0" applyNumberFormat="1" applyBorder="1"/>
    <xf numFmtId="164" fontId="0" fillId="0" borderId="25" xfId="0" applyNumberFormat="1" applyBorder="1"/>
    <xf numFmtId="0" fontId="2" fillId="4" borderId="2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164" fontId="0" fillId="0" borderId="1" xfId="0" applyNumberFormat="1" applyBorder="1"/>
    <xf numFmtId="0" fontId="6" fillId="3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4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wrapText="1"/>
    </xf>
    <xf numFmtId="164" fontId="0" fillId="0" borderId="20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0" fontId="5" fillId="2" borderId="5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9" fontId="0" fillId="0" borderId="17" xfId="5" applyFont="1" applyFill="1" applyBorder="1" applyAlignment="1">
      <alignment horizontal="right"/>
    </xf>
    <xf numFmtId="9" fontId="0" fillId="0" borderId="18" xfId="5" applyFont="1" applyFill="1" applyBorder="1" applyAlignment="1">
      <alignment horizontal="right"/>
    </xf>
    <xf numFmtId="9" fontId="0" fillId="0" borderId="19" xfId="5" applyFont="1" applyFill="1" applyBorder="1" applyAlignment="1">
      <alignment horizontal="right"/>
    </xf>
    <xf numFmtId="164" fontId="0" fillId="0" borderId="17" xfId="0" applyNumberFormat="1" applyFont="1" applyFill="1" applyBorder="1" applyAlignment="1">
      <alignment horizontal="right"/>
    </xf>
    <xf numFmtId="164" fontId="0" fillId="0" borderId="18" xfId="0" applyNumberFormat="1" applyFont="1" applyFill="1" applyBorder="1" applyAlignment="1">
      <alignment horizontal="right"/>
    </xf>
    <xf numFmtId="164" fontId="0" fillId="0" borderId="19" xfId="0" applyNumberFormat="1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</cellXfs>
  <cellStyles count="6">
    <cellStyle name="Monétaire 2" xfId="2"/>
    <cellStyle name="Monétaire 3" xfId="3"/>
    <cellStyle name="Normal" xfId="0" builtinId="0"/>
    <cellStyle name="Normal 2" xfId="4"/>
    <cellStyle name="Normal 3" xfId="1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0</xdr:col>
      <xdr:colOff>1110702</xdr:colOff>
      <xdr:row>0</xdr:row>
      <xdr:rowOff>1262355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85725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0</xdr:col>
      <xdr:colOff>1110702</xdr:colOff>
      <xdr:row>0</xdr:row>
      <xdr:rowOff>1395705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85725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7" zoomScale="90" zoomScaleNormal="90" workbookViewId="0">
      <selection activeCell="A8" sqref="A8:A13"/>
    </sheetView>
  </sheetViews>
  <sheetFormatPr baseColWidth="10" defaultRowHeight="15" x14ac:dyDescent="0.25"/>
  <cols>
    <col min="1" max="1" width="40.42578125" customWidth="1"/>
    <col min="2" max="2" width="52.85546875" style="1" customWidth="1"/>
    <col min="3" max="3" width="16" style="1" customWidth="1"/>
    <col min="4" max="4" width="16.28515625" style="1" customWidth="1"/>
    <col min="5" max="5" width="16.140625" customWidth="1"/>
    <col min="6" max="6" width="16.7109375" style="1" customWidth="1"/>
    <col min="7" max="7" width="18" customWidth="1"/>
    <col min="8" max="8" width="60.85546875" customWidth="1"/>
  </cols>
  <sheetData>
    <row r="1" spans="1:8" ht="114.75" customHeight="1" thickBot="1" x14ac:dyDescent="0.3">
      <c r="A1" s="37" t="s">
        <v>13</v>
      </c>
      <c r="B1" s="38"/>
      <c r="C1" s="38"/>
      <c r="D1" s="38"/>
      <c r="E1" s="38"/>
      <c r="F1" s="38"/>
      <c r="G1" s="38"/>
      <c r="H1" s="39"/>
    </row>
    <row r="2" spans="1:8" ht="28.5" customHeight="1" thickBot="1" x14ac:dyDescent="0.3">
      <c r="A2" s="40"/>
      <c r="B2" s="41"/>
      <c r="C2" s="41"/>
      <c r="D2" s="41"/>
      <c r="E2" s="41"/>
      <c r="F2" s="41"/>
      <c r="G2" s="41"/>
      <c r="H2" s="42"/>
    </row>
    <row r="3" spans="1:8" ht="15.75" thickBot="1" x14ac:dyDescent="0.3">
      <c r="A3" s="43" t="s">
        <v>0</v>
      </c>
      <c r="B3" s="44"/>
      <c r="C3" s="44"/>
      <c r="D3" s="44"/>
      <c r="E3" s="45"/>
      <c r="F3" s="45"/>
      <c r="G3" s="46"/>
      <c r="H3" s="2"/>
    </row>
    <row r="4" spans="1:8" ht="15.75" thickBot="1" x14ac:dyDescent="0.3"/>
    <row r="5" spans="1:8" x14ac:dyDescent="0.25">
      <c r="A5" s="47" t="s">
        <v>1</v>
      </c>
      <c r="B5" s="47" t="s">
        <v>6</v>
      </c>
      <c r="C5" s="47" t="s">
        <v>4</v>
      </c>
      <c r="D5" s="47" t="s">
        <v>5</v>
      </c>
      <c r="E5" s="47" t="s">
        <v>2</v>
      </c>
      <c r="F5" s="47" t="s">
        <v>10</v>
      </c>
      <c r="G5" s="47" t="s">
        <v>3</v>
      </c>
    </row>
    <row r="6" spans="1:8" ht="15.75" thickBot="1" x14ac:dyDescent="0.3">
      <c r="A6" s="48"/>
      <c r="B6" s="48"/>
      <c r="C6" s="48"/>
      <c r="D6" s="48"/>
      <c r="E6" s="48"/>
      <c r="F6" s="48"/>
      <c r="G6" s="48"/>
    </row>
    <row r="7" spans="1:8" ht="63.75" customHeight="1" thickBot="1" x14ac:dyDescent="0.3">
      <c r="A7" s="3" t="s">
        <v>20</v>
      </c>
      <c r="B7" s="7" t="s">
        <v>15</v>
      </c>
      <c r="C7" s="9" t="s">
        <v>7</v>
      </c>
      <c r="D7" s="10" t="s">
        <v>8</v>
      </c>
      <c r="E7" s="5">
        <v>0</v>
      </c>
      <c r="F7" s="11"/>
      <c r="G7" s="4">
        <f>(1+F7)*E7</f>
        <v>0</v>
      </c>
    </row>
    <row r="8" spans="1:8" ht="29.25" customHeight="1" x14ac:dyDescent="0.25">
      <c r="A8" s="31" t="s">
        <v>21</v>
      </c>
      <c r="B8" s="33" t="s">
        <v>16</v>
      </c>
      <c r="C8" s="25" t="s">
        <v>7</v>
      </c>
      <c r="D8" s="22" t="s">
        <v>8</v>
      </c>
      <c r="E8" s="52">
        <v>0</v>
      </c>
      <c r="F8" s="49"/>
      <c r="G8" s="34">
        <f t="shared" ref="G8" si="0">(1+F8)*E8</f>
        <v>0</v>
      </c>
    </row>
    <row r="9" spans="1:8" s="1" customFormat="1" ht="45.75" customHeight="1" x14ac:dyDescent="0.25">
      <c r="A9" s="32"/>
      <c r="B9" s="33"/>
      <c r="C9" s="26"/>
      <c r="D9" s="23"/>
      <c r="E9" s="53"/>
      <c r="F9" s="50"/>
      <c r="G9" s="35"/>
    </row>
    <row r="10" spans="1:8" s="1" customFormat="1" ht="1.5" customHeight="1" x14ac:dyDescent="0.25">
      <c r="A10" s="32"/>
      <c r="B10" s="33"/>
      <c r="C10" s="26"/>
      <c r="D10" s="23"/>
      <c r="E10" s="53"/>
      <c r="F10" s="50"/>
      <c r="G10" s="35"/>
    </row>
    <row r="11" spans="1:8" s="1" customFormat="1" ht="29.25" hidden="1" customHeight="1" thickBot="1" x14ac:dyDescent="0.3">
      <c r="A11" s="32"/>
      <c r="B11" s="33"/>
      <c r="C11" s="26"/>
      <c r="D11" s="23"/>
      <c r="E11" s="53"/>
      <c r="F11" s="50"/>
      <c r="G11" s="35"/>
    </row>
    <row r="12" spans="1:8" s="1" customFormat="1" ht="29.25" hidden="1" customHeight="1" thickBot="1" x14ac:dyDescent="0.3">
      <c r="A12" s="32"/>
      <c r="B12" s="33"/>
      <c r="C12" s="26"/>
      <c r="D12" s="23"/>
      <c r="E12" s="53"/>
      <c r="F12" s="50"/>
      <c r="G12" s="35"/>
    </row>
    <row r="13" spans="1:8" s="1" customFormat="1" ht="61.5" customHeight="1" thickBot="1" x14ac:dyDescent="0.3">
      <c r="A13" s="32"/>
      <c r="B13" s="8" t="s">
        <v>17</v>
      </c>
      <c r="C13" s="27"/>
      <c r="D13" s="24"/>
      <c r="E13" s="54"/>
      <c r="F13" s="51"/>
      <c r="G13" s="36"/>
    </row>
    <row r="14" spans="1:8" ht="32.25" customHeight="1" thickBot="1" x14ac:dyDescent="0.3">
      <c r="A14" s="28" t="s">
        <v>9</v>
      </c>
      <c r="B14" s="29"/>
      <c r="C14" s="29"/>
      <c r="D14" s="30"/>
      <c r="E14" s="13">
        <f>E7+E8</f>
        <v>0</v>
      </c>
      <c r="F14" s="12"/>
      <c r="G14" s="14">
        <f>G7+G8</f>
        <v>0</v>
      </c>
    </row>
  </sheetData>
  <mergeCells count="18">
    <mergeCell ref="G8:G13"/>
    <mergeCell ref="A1:H1"/>
    <mergeCell ref="A2:H2"/>
    <mergeCell ref="A3:G3"/>
    <mergeCell ref="A5:A6"/>
    <mergeCell ref="F5:F6"/>
    <mergeCell ref="E5:E6"/>
    <mergeCell ref="B5:B6"/>
    <mergeCell ref="C5:C6"/>
    <mergeCell ref="D5:D6"/>
    <mergeCell ref="G5:G6"/>
    <mergeCell ref="F8:F13"/>
    <mergeCell ref="E8:E13"/>
    <mergeCell ref="D8:D13"/>
    <mergeCell ref="C8:C13"/>
    <mergeCell ref="A14:D14"/>
    <mergeCell ref="A8:A13"/>
    <mergeCell ref="B8:B12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zoomScale="70" zoomScaleNormal="70" zoomScaleSheetLayoutView="106" workbookViewId="0">
      <selection activeCell="F8" sqref="F8"/>
    </sheetView>
  </sheetViews>
  <sheetFormatPr baseColWidth="10" defaultRowHeight="15" x14ac:dyDescent="0.25"/>
  <cols>
    <col min="1" max="1" width="52.7109375" customWidth="1"/>
    <col min="2" max="2" width="52.7109375" style="1" customWidth="1"/>
    <col min="3" max="3" width="15.28515625" customWidth="1"/>
    <col min="4" max="4" width="15.28515625" style="1" customWidth="1"/>
    <col min="5" max="6" width="14.28515625" customWidth="1"/>
    <col min="7" max="7" width="14.28515625" style="1" customWidth="1"/>
    <col min="8" max="8" width="14.140625" customWidth="1"/>
    <col min="9" max="9" width="13.85546875" customWidth="1"/>
    <col min="10" max="10" width="13.85546875" style="1" customWidth="1"/>
    <col min="11" max="12" width="14.42578125" customWidth="1"/>
    <col min="13" max="13" width="14.42578125" style="1" customWidth="1"/>
    <col min="14" max="14" width="14.42578125" customWidth="1"/>
  </cols>
  <sheetData>
    <row r="1" spans="1:13" ht="117.75" customHeight="1" thickBot="1" x14ac:dyDescent="0.3">
      <c r="A1" s="37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9"/>
      <c r="M1" s="21"/>
    </row>
    <row r="2" spans="1:13" ht="19.5" thickBot="1" x14ac:dyDescent="0.3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2"/>
      <c r="M2" s="19"/>
    </row>
    <row r="3" spans="1:13" ht="27" customHeight="1" thickBot="1" x14ac:dyDescent="0.3">
      <c r="A3" s="28" t="s">
        <v>0</v>
      </c>
      <c r="B3" s="30"/>
      <c r="C3" s="43"/>
      <c r="D3" s="44"/>
      <c r="E3" s="44"/>
      <c r="F3" s="44"/>
      <c r="G3" s="44"/>
      <c r="H3" s="44"/>
      <c r="I3" s="44"/>
      <c r="J3" s="44"/>
      <c r="K3" s="44"/>
      <c r="L3" s="57"/>
      <c r="M3" s="20"/>
    </row>
    <row r="4" spans="1:13" ht="15.75" thickBot="1" x14ac:dyDescent="0.3">
      <c r="A4" s="1"/>
      <c r="C4" s="1"/>
      <c r="E4" s="1"/>
      <c r="F4" s="1"/>
      <c r="H4" s="1"/>
      <c r="I4" s="1"/>
      <c r="K4" s="1"/>
      <c r="L4" s="1"/>
    </row>
    <row r="5" spans="1:13" x14ac:dyDescent="0.25">
      <c r="A5" s="47" t="s">
        <v>1</v>
      </c>
      <c r="B5" s="15"/>
      <c r="D5"/>
      <c r="G5"/>
      <c r="J5"/>
      <c r="M5"/>
    </row>
    <row r="6" spans="1:13" x14ac:dyDescent="0.25">
      <c r="A6" s="56"/>
      <c r="B6" s="56" t="s">
        <v>6</v>
      </c>
      <c r="D6"/>
      <c r="G6"/>
      <c r="J6"/>
      <c r="M6"/>
    </row>
    <row r="7" spans="1:13" ht="30" customHeight="1" thickBot="1" x14ac:dyDescent="0.3">
      <c r="A7" s="48"/>
      <c r="B7" s="48"/>
      <c r="D7"/>
      <c r="G7"/>
      <c r="J7"/>
      <c r="M7"/>
    </row>
    <row r="8" spans="1:13" ht="75.75" thickBot="1" x14ac:dyDescent="0.3">
      <c r="A8" s="3" t="s">
        <v>20</v>
      </c>
      <c r="B8" s="3" t="s">
        <v>15</v>
      </c>
      <c r="D8"/>
      <c r="G8"/>
      <c r="J8"/>
      <c r="M8"/>
    </row>
    <row r="9" spans="1:13" ht="29.25" customHeight="1" thickBot="1" x14ac:dyDescent="0.3">
      <c r="A9" s="31" t="s">
        <v>22</v>
      </c>
      <c r="B9" s="17" t="s">
        <v>19</v>
      </c>
      <c r="D9"/>
      <c r="G9"/>
      <c r="J9"/>
      <c r="M9"/>
    </row>
    <row r="10" spans="1:13" ht="33" customHeight="1" thickBot="1" x14ac:dyDescent="0.3">
      <c r="A10" s="55"/>
      <c r="B10" s="17" t="s">
        <v>18</v>
      </c>
      <c r="D10"/>
      <c r="G10"/>
      <c r="J10"/>
      <c r="M10"/>
    </row>
    <row r="11" spans="1:13" ht="15.75" thickBot="1" x14ac:dyDescent="0.3">
      <c r="A11" s="28" t="s">
        <v>9</v>
      </c>
      <c r="B11" s="30"/>
      <c r="D11"/>
      <c r="G11"/>
      <c r="J11"/>
      <c r="M11"/>
    </row>
    <row r="12" spans="1:13" ht="27.75" customHeight="1" thickBot="1" x14ac:dyDescent="0.3">
      <c r="A12" s="16" t="s">
        <v>11</v>
      </c>
      <c r="B12" s="18">
        <f>'PRESTATIONS RECURRENTES '!E14*4</f>
        <v>0</v>
      </c>
    </row>
    <row r="13" spans="1:13" ht="27" customHeight="1" thickBot="1" x14ac:dyDescent="0.3">
      <c r="A13" s="6" t="s">
        <v>12</v>
      </c>
      <c r="B13" s="18">
        <f>B12*1.2</f>
        <v>0</v>
      </c>
    </row>
  </sheetData>
  <mergeCells count="8">
    <mergeCell ref="A11:B11"/>
    <mergeCell ref="A1:L1"/>
    <mergeCell ref="A2:L2"/>
    <mergeCell ref="A9:A10"/>
    <mergeCell ref="B6:B7"/>
    <mergeCell ref="A5:A7"/>
    <mergeCell ref="A3:B3"/>
    <mergeCell ref="C3:L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PRESTATIONS RECURRENTES </vt:lpstr>
      <vt:lpstr>DPGF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 abidé LOKOU</dc:creator>
  <cp:lastModifiedBy>Reine abidé LOKOU</cp:lastModifiedBy>
  <dcterms:created xsi:type="dcterms:W3CDTF">2025-03-11T11:15:01Z</dcterms:created>
  <dcterms:modified xsi:type="dcterms:W3CDTF">2025-04-09T09:12:35Z</dcterms:modified>
</cp:coreProperties>
</file>