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DAF - MARCHES\MARCHES EN COURS D'EXECUTION\SIEC-2025-03 - Travaux de renforcement de sol sous dallage\DCE\"/>
    </mc:Choice>
  </mc:AlternateContent>
  <bookViews>
    <workbookView xWindow="0" yWindow="0" windowWidth="25065" windowHeight="12120" activeTab="1"/>
  </bookViews>
  <sheets>
    <sheet name="Page de Garde DPGF" sheetId="4" r:id="rId1"/>
    <sheet name="OFFRE DE BASE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" l="1"/>
  <c r="E21" i="1" l="1"/>
  <c r="E20" i="1"/>
  <c r="E18" i="1"/>
  <c r="E17" i="1"/>
  <c r="E15" i="1"/>
  <c r="E13" i="1"/>
  <c r="E12" i="1"/>
  <c r="E10" i="1"/>
  <c r="E9" i="1"/>
  <c r="E7" i="1"/>
  <c r="E6" i="1"/>
  <c r="E5" i="1"/>
  <c r="E22" i="1" l="1"/>
  <c r="E23" i="1" s="1"/>
  <c r="E24" i="1" s="1"/>
</calcChain>
</file>

<file path=xl/sharedStrings.xml><?xml version="1.0" encoding="utf-8"?>
<sst xmlns="http://schemas.openxmlformats.org/spreadsheetml/2006/main" count="48" uniqueCount="38">
  <si>
    <t>U</t>
  </si>
  <si>
    <t>Q</t>
  </si>
  <si>
    <r>
      <t>1.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Calibri"/>
        <family val="2"/>
        <scheme val="minor"/>
      </rPr>
      <t xml:space="preserve">Préparation </t>
    </r>
  </si>
  <si>
    <t>1.1 DICT, Détection et contrôle des réseaux</t>
  </si>
  <si>
    <t>f</t>
  </si>
  <si>
    <t>1.2 Investigations complémentaires et toutes suggestions de travaux préparatoires</t>
  </si>
  <si>
    <t>1.3 Frais d’étude, Plans et DOE</t>
  </si>
  <si>
    <r>
      <t>2.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Calibri"/>
        <family val="2"/>
        <scheme val="minor"/>
      </rPr>
      <t>Installation</t>
    </r>
  </si>
  <si>
    <t>2.1 Frais de stationnement et de livraison</t>
  </si>
  <si>
    <t xml:space="preserve">2.2 Amené et repli du matériel et personnel </t>
  </si>
  <si>
    <r>
      <t>3.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Calibri"/>
        <family val="2"/>
        <scheme val="minor"/>
      </rPr>
      <t>Travaux d’injection</t>
    </r>
  </si>
  <si>
    <t>3.1 Percements et mise en place des canules</t>
  </si>
  <si>
    <t>ml</t>
  </si>
  <si>
    <t>3.2 Injections sous contrôle permanent</t>
  </si>
  <si>
    <r>
      <t>4.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Calibri"/>
        <family val="2"/>
        <scheme val="minor"/>
      </rPr>
      <t>Contrôles</t>
    </r>
  </si>
  <si>
    <t>4.1 Contrôles de la structure lors des injections</t>
  </si>
  <si>
    <t>4.2 Contrôles géotechniques (avant et après injections)</t>
  </si>
  <si>
    <t>u</t>
  </si>
  <si>
    <r>
      <t>5.</t>
    </r>
    <r>
      <rPr>
        <b/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Calibri"/>
        <family val="2"/>
        <scheme val="minor"/>
      </rPr>
      <t>Finitions et nettoyages</t>
    </r>
  </si>
  <si>
    <t>5.1 Rebouchage des percements réalisés et toutes prestations de travaux de finition</t>
  </si>
  <si>
    <t>5.2 Nettoyage</t>
  </si>
  <si>
    <t>TOTAL HT (€)</t>
  </si>
  <si>
    <t>TVA</t>
  </si>
  <si>
    <t>TOTAL TTC (€)</t>
  </si>
  <si>
    <t>Désignation des postes
AMELIORATION DES SOLS</t>
  </si>
  <si>
    <t>Prix Unitaire
€HT</t>
  </si>
  <si>
    <t>Prix total
€HT</t>
  </si>
  <si>
    <t>Décomposition du Prix Global et Forfaitaire</t>
  </si>
  <si>
    <t>D.P.G.F.</t>
  </si>
  <si>
    <t>Travaux de renforcement des sols d’assise 
sous fondation et dallage par injection au sous sol du batiment Evariste Galois (SIEC)
8 avenue Jeanne d'Arc – 94110 ARCUEIL</t>
  </si>
  <si>
    <t>A                                           Le    /   /20</t>
  </si>
  <si>
    <t xml:space="preserve">3.4 Résine </t>
  </si>
  <si>
    <t xml:space="preserve">3.3 Injection de béton type remblai liquide ou par procédé cavity filling (faible densité) </t>
  </si>
  <si>
    <r>
      <rPr>
        <b/>
        <u/>
        <sz val="11"/>
        <color theme="1"/>
        <rFont val="Nexa Light"/>
      </rPr>
      <t>MAITRE D’OUVRAGE:</t>
    </r>
    <r>
      <rPr>
        <sz val="11"/>
        <color theme="1"/>
        <rFont val="Nexa Light"/>
      </rPr>
      <t xml:space="preserve">
Service Interacadémique des Examens et Concours (SIEC) -
 Académies de Paris, Créteil, Versailles
7, rue Ernest Renan
94 749 Arcueil cedex</t>
    </r>
  </si>
  <si>
    <r>
      <rPr>
        <b/>
        <sz val="18"/>
        <color theme="1"/>
        <rFont val="Calibri"/>
        <family val="2"/>
        <scheme val="minor"/>
      </rPr>
      <t xml:space="preserve">DPGF </t>
    </r>
    <r>
      <rPr>
        <b/>
        <sz val="12"/>
        <color theme="1"/>
        <rFont val="Calibri"/>
        <family val="2"/>
        <scheme val="minor"/>
      </rPr>
      <t xml:space="preserve">
Décomposition du Prix 
Global et Forfaitaire</t>
    </r>
  </si>
  <si>
    <t>SIEC-2025-03</t>
  </si>
  <si>
    <t>TRAVAUX DE RENFORCEMENT DU SOL D’ASSISE SOUS FONDATION ET DALLAGE PAR INJECTION AU SOUS-SOL DU BATIMENT EVARISTE GALOIS</t>
  </si>
  <si>
    <t>Signature du titulaire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</si>
</sst>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Nexa Light"/>
    </font>
    <font>
      <b/>
      <sz val="20"/>
      <color theme="1"/>
      <name val="Nexa Light"/>
    </font>
    <font>
      <b/>
      <u/>
      <sz val="11"/>
      <color theme="1"/>
      <name val="Nexa Light"/>
    </font>
    <font>
      <b/>
      <sz val="16"/>
      <color theme="1"/>
      <name val="Nexa Bold"/>
    </font>
    <font>
      <b/>
      <sz val="11"/>
      <color theme="1"/>
      <name val="Arial"/>
      <family val="2"/>
    </font>
    <font>
      <b/>
      <sz val="11"/>
      <color theme="1"/>
      <name val="Nexa Light"/>
    </font>
  </fonts>
  <fills count="4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2" borderId="2" xfId="0" applyFont="1" applyFill="1" applyBorder="1" applyAlignment="1">
      <alignment horizontal="left" vertical="center" wrapText="1" indent="2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4" fontId="0" fillId="0" borderId="0" xfId="1" applyFont="1"/>
    <xf numFmtId="44" fontId="3" fillId="0" borderId="4" xfId="1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4" fontId="3" fillId="2" borderId="4" xfId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/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0</xdr:row>
      <xdr:rowOff>57150</xdr:rowOff>
    </xdr:from>
    <xdr:to>
      <xdr:col>5</xdr:col>
      <xdr:colOff>762866</xdr:colOff>
      <xdr:row>1</xdr:row>
      <xdr:rowOff>392125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33850" y="57150"/>
          <a:ext cx="1201016" cy="87790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85725</xdr:rowOff>
    </xdr:from>
    <xdr:to>
      <xdr:col>1</xdr:col>
      <xdr:colOff>215352</xdr:colOff>
      <xdr:row>1</xdr:row>
      <xdr:rowOff>420700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5725"/>
          <a:ext cx="1005927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activeCell="J12" sqref="J12"/>
    </sheetView>
  </sheetViews>
  <sheetFormatPr baseColWidth="10" defaultRowHeight="15"/>
  <cols>
    <col min="1" max="6" width="13.7109375" customWidth="1"/>
  </cols>
  <sheetData>
    <row r="1" spans="1:6" s="15" customFormat="1" ht="42.75" customHeight="1">
      <c r="A1" s="27"/>
      <c r="B1" s="28"/>
      <c r="C1" s="28"/>
      <c r="D1" s="28"/>
      <c r="E1" s="28"/>
      <c r="F1" s="29"/>
    </row>
    <row r="2" spans="1:6" s="15" customFormat="1" ht="42.75" customHeight="1" thickBot="1">
      <c r="A2" s="30"/>
      <c r="B2" s="31"/>
      <c r="C2" s="31"/>
      <c r="D2" s="31"/>
      <c r="E2" s="31"/>
      <c r="F2" s="32"/>
    </row>
    <row r="3" spans="1:6">
      <c r="A3" s="14"/>
    </row>
    <row r="4" spans="1:6">
      <c r="A4" s="14"/>
    </row>
    <row r="5" spans="1:6">
      <c r="A5" s="14"/>
    </row>
    <row r="6" spans="1:6">
      <c r="A6" s="41" t="s">
        <v>36</v>
      </c>
      <c r="B6" s="41"/>
      <c r="C6" s="41"/>
      <c r="D6" s="41"/>
      <c r="E6" s="41"/>
      <c r="F6" s="41"/>
    </row>
    <row r="7" spans="1:6">
      <c r="A7" s="41"/>
      <c r="B7" s="41"/>
      <c r="C7" s="41"/>
      <c r="D7" s="41"/>
      <c r="E7" s="41"/>
      <c r="F7" s="41"/>
    </row>
    <row r="8" spans="1:6">
      <c r="A8" s="41"/>
      <c r="B8" s="41"/>
      <c r="C8" s="41"/>
      <c r="D8" s="41"/>
      <c r="E8" s="41"/>
      <c r="F8" s="41"/>
    </row>
    <row r="9" spans="1:6">
      <c r="A9" s="14"/>
    </row>
    <row r="10" spans="1:6">
      <c r="A10" s="33" t="s">
        <v>35</v>
      </c>
      <c r="B10" s="33"/>
      <c r="C10" s="33"/>
      <c r="D10" s="33"/>
      <c r="E10" s="33"/>
      <c r="F10" s="33"/>
    </row>
    <row r="11" spans="1:6">
      <c r="A11" s="14"/>
    </row>
    <row r="12" spans="1:6">
      <c r="A12" s="14"/>
    </row>
    <row r="13" spans="1:6">
      <c r="A13" s="14"/>
    </row>
    <row r="14" spans="1:6">
      <c r="A14" s="14"/>
    </row>
    <row r="15" spans="1:6">
      <c r="A15" s="14"/>
    </row>
    <row r="16" spans="1:6" ht="15.75" thickBot="1">
      <c r="A16" s="14"/>
    </row>
    <row r="17" spans="1:6" ht="53.25" customHeight="1">
      <c r="A17" s="21" t="s">
        <v>27</v>
      </c>
      <c r="B17" s="22"/>
      <c r="C17" s="22"/>
      <c r="D17" s="22"/>
      <c r="E17" s="22"/>
      <c r="F17" s="23"/>
    </row>
    <row r="18" spans="1:6" ht="31.5" customHeight="1" thickBot="1">
      <c r="A18" s="24" t="s">
        <v>28</v>
      </c>
      <c r="B18" s="25"/>
      <c r="C18" s="25"/>
      <c r="D18" s="25"/>
      <c r="E18" s="25"/>
      <c r="F18" s="26"/>
    </row>
    <row r="19" spans="1:6">
      <c r="A19" s="14"/>
    </row>
    <row r="20" spans="1:6">
      <c r="A20" s="14"/>
    </row>
    <row r="21" spans="1:6">
      <c r="A21" s="14"/>
    </row>
    <row r="22" spans="1:6">
      <c r="A22" s="14"/>
    </row>
    <row r="23" spans="1:6">
      <c r="A23" s="14"/>
    </row>
    <row r="24" spans="1:6">
      <c r="A24" s="14"/>
    </row>
    <row r="25" spans="1:6">
      <c r="A25" s="14"/>
    </row>
    <row r="26" spans="1:6">
      <c r="A26" s="14"/>
    </row>
    <row r="27" spans="1:6">
      <c r="A27" s="14"/>
    </row>
    <row r="28" spans="1:6">
      <c r="A28" s="14"/>
    </row>
    <row r="29" spans="1:6">
      <c r="A29" s="14"/>
    </row>
    <row r="30" spans="1:6">
      <c r="A30" s="14"/>
    </row>
    <row r="31" spans="1:6">
      <c r="A31" s="14"/>
    </row>
    <row r="32" spans="1:6">
      <c r="A32" s="14"/>
    </row>
    <row r="33" spans="1:6">
      <c r="A33" s="14"/>
    </row>
    <row r="34" spans="1:6">
      <c r="A34" s="14"/>
    </row>
    <row r="35" spans="1:6">
      <c r="A35" s="14"/>
    </row>
    <row r="36" spans="1:6" ht="15.75" thickBot="1">
      <c r="A36" s="14"/>
    </row>
    <row r="37" spans="1:6" ht="93.75" customHeight="1" thickBot="1">
      <c r="A37" s="16" t="s">
        <v>33</v>
      </c>
      <c r="B37" s="17"/>
      <c r="C37" s="18"/>
      <c r="D37" s="19"/>
      <c r="E37" s="20"/>
      <c r="F37" s="20"/>
    </row>
  </sheetData>
  <mergeCells count="7">
    <mergeCell ref="A37:C37"/>
    <mergeCell ref="D37:F37"/>
    <mergeCell ref="A17:F17"/>
    <mergeCell ref="A18:F18"/>
    <mergeCell ref="A1:F2"/>
    <mergeCell ref="A10:F10"/>
    <mergeCell ref="A6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22" zoomScaleNormal="100" workbookViewId="0">
      <selection activeCell="A31" sqref="A31"/>
    </sheetView>
  </sheetViews>
  <sheetFormatPr baseColWidth="10" defaultRowHeight="15"/>
  <cols>
    <col min="1" max="1" width="52" customWidth="1"/>
    <col min="2" max="2" width="4.28515625" customWidth="1"/>
    <col min="3" max="3" width="22.5703125" bestFit="1" customWidth="1"/>
    <col min="5" max="5" width="14.140625" style="6" bestFit="1" customWidth="1"/>
  </cols>
  <sheetData>
    <row r="1" spans="1:5" ht="66.75" customHeight="1" thickBot="1">
      <c r="A1" s="5" t="s">
        <v>29</v>
      </c>
      <c r="B1" s="37" t="s">
        <v>34</v>
      </c>
      <c r="C1" s="38"/>
      <c r="D1" s="38"/>
      <c r="E1" s="39"/>
    </row>
    <row r="2" spans="1:5" ht="6" customHeight="1" thickBot="1"/>
    <row r="3" spans="1:5" ht="48" thickBot="1">
      <c r="A3" s="11" t="s">
        <v>24</v>
      </c>
      <c r="B3" s="11" t="s">
        <v>0</v>
      </c>
      <c r="C3" s="11" t="s">
        <v>1</v>
      </c>
      <c r="D3" s="12" t="s">
        <v>25</v>
      </c>
      <c r="E3" s="13" t="s">
        <v>26</v>
      </c>
    </row>
    <row r="4" spans="1:5" ht="27.75" customHeight="1" thickBot="1">
      <c r="A4" s="1" t="s">
        <v>2</v>
      </c>
      <c r="B4" s="8"/>
      <c r="C4" s="9"/>
      <c r="D4" s="9"/>
      <c r="E4" s="10"/>
    </row>
    <row r="5" spans="1:5" ht="30" customHeight="1" thickBot="1">
      <c r="A5" s="2" t="s">
        <v>3</v>
      </c>
      <c r="B5" s="3" t="s">
        <v>4</v>
      </c>
      <c r="C5" s="4"/>
      <c r="D5" s="4"/>
      <c r="E5" s="7">
        <f t="shared" ref="E5:E21" si="0">C5*D5</f>
        <v>0</v>
      </c>
    </row>
    <row r="6" spans="1:5" ht="35.25" customHeight="1" thickBot="1">
      <c r="A6" s="2" t="s">
        <v>5</v>
      </c>
      <c r="B6" s="3" t="s">
        <v>4</v>
      </c>
      <c r="C6" s="4"/>
      <c r="D6" s="4"/>
      <c r="E6" s="7">
        <f t="shared" si="0"/>
        <v>0</v>
      </c>
    </row>
    <row r="7" spans="1:5" ht="30" customHeight="1" thickBot="1">
      <c r="A7" s="2" t="s">
        <v>6</v>
      </c>
      <c r="B7" s="3" t="s">
        <v>4</v>
      </c>
      <c r="C7" s="4"/>
      <c r="D7" s="4"/>
      <c r="E7" s="7">
        <f t="shared" si="0"/>
        <v>0</v>
      </c>
    </row>
    <row r="8" spans="1:5" ht="27.75" customHeight="1" thickBot="1">
      <c r="A8" s="1" t="s">
        <v>7</v>
      </c>
      <c r="B8" s="8"/>
      <c r="C8" s="9"/>
      <c r="D8" s="9"/>
      <c r="E8" s="10"/>
    </row>
    <row r="9" spans="1:5" ht="30" customHeight="1" thickBot="1">
      <c r="A9" s="2" t="s">
        <v>8</v>
      </c>
      <c r="B9" s="3" t="s">
        <v>4</v>
      </c>
      <c r="C9" s="4"/>
      <c r="D9" s="4"/>
      <c r="E9" s="7">
        <f t="shared" si="0"/>
        <v>0</v>
      </c>
    </row>
    <row r="10" spans="1:5" ht="30" customHeight="1" thickBot="1">
      <c r="A10" s="2" t="s">
        <v>9</v>
      </c>
      <c r="B10" s="3" t="s">
        <v>4</v>
      </c>
      <c r="C10" s="4"/>
      <c r="D10" s="4"/>
      <c r="E10" s="7">
        <f t="shared" si="0"/>
        <v>0</v>
      </c>
    </row>
    <row r="11" spans="1:5" ht="27.75" customHeight="1" thickBot="1">
      <c r="A11" s="1" t="s">
        <v>10</v>
      </c>
      <c r="B11" s="8"/>
      <c r="C11" s="9"/>
      <c r="D11" s="9"/>
      <c r="E11" s="10"/>
    </row>
    <row r="12" spans="1:5" ht="30" customHeight="1" thickBot="1">
      <c r="A12" s="2" t="s">
        <v>11</v>
      </c>
      <c r="B12" s="3" t="s">
        <v>12</v>
      </c>
      <c r="C12" s="4"/>
      <c r="D12" s="4"/>
      <c r="E12" s="7">
        <f t="shared" si="0"/>
        <v>0</v>
      </c>
    </row>
    <row r="13" spans="1:5" ht="30" customHeight="1" thickBot="1">
      <c r="A13" s="2" t="s">
        <v>13</v>
      </c>
      <c r="B13" s="3" t="s">
        <v>12</v>
      </c>
      <c r="C13" s="4"/>
      <c r="D13" s="4"/>
      <c r="E13" s="7">
        <f t="shared" si="0"/>
        <v>0</v>
      </c>
    </row>
    <row r="14" spans="1:5" ht="33" customHeight="1" thickBot="1">
      <c r="A14" s="2" t="s">
        <v>32</v>
      </c>
      <c r="B14" s="3" t="s">
        <v>12</v>
      </c>
      <c r="C14" s="4"/>
      <c r="D14" s="4"/>
      <c r="E14" s="7">
        <f>C14*D14</f>
        <v>0</v>
      </c>
    </row>
    <row r="15" spans="1:5" ht="30" customHeight="1" thickBot="1">
      <c r="A15" s="2" t="s">
        <v>31</v>
      </c>
      <c r="B15" s="3" t="s">
        <v>12</v>
      </c>
      <c r="C15" s="4"/>
      <c r="D15" s="4"/>
      <c r="E15" s="7">
        <f t="shared" si="0"/>
        <v>0</v>
      </c>
    </row>
    <row r="16" spans="1:5" ht="27.75" customHeight="1" thickBot="1">
      <c r="A16" s="1" t="s">
        <v>14</v>
      </c>
      <c r="B16" s="8"/>
      <c r="C16" s="9"/>
      <c r="D16" s="9"/>
      <c r="E16" s="10"/>
    </row>
    <row r="17" spans="1:5" ht="30" customHeight="1" thickBot="1">
      <c r="A17" s="2" t="s">
        <v>15</v>
      </c>
      <c r="B17" s="3" t="s">
        <v>12</v>
      </c>
      <c r="C17" s="4"/>
      <c r="D17" s="4"/>
      <c r="E17" s="7">
        <f t="shared" si="0"/>
        <v>0</v>
      </c>
    </row>
    <row r="18" spans="1:5" ht="30" customHeight="1" thickBot="1">
      <c r="A18" s="2" t="s">
        <v>16</v>
      </c>
      <c r="B18" s="3" t="s">
        <v>17</v>
      </c>
      <c r="C18" s="4"/>
      <c r="D18" s="4"/>
      <c r="E18" s="7">
        <f t="shared" si="0"/>
        <v>0</v>
      </c>
    </row>
    <row r="19" spans="1:5" ht="27.75" customHeight="1" thickBot="1">
      <c r="A19" s="1" t="s">
        <v>18</v>
      </c>
      <c r="B19" s="8"/>
      <c r="C19" s="9"/>
      <c r="D19" s="9"/>
      <c r="E19" s="10"/>
    </row>
    <row r="20" spans="1:5" ht="30" customHeight="1" thickBot="1">
      <c r="A20" s="2" t="s">
        <v>19</v>
      </c>
      <c r="B20" s="3" t="s">
        <v>4</v>
      </c>
      <c r="C20" s="4"/>
      <c r="D20" s="4"/>
      <c r="E20" s="7">
        <f t="shared" si="0"/>
        <v>0</v>
      </c>
    </row>
    <row r="21" spans="1:5" ht="30" customHeight="1" thickBot="1">
      <c r="A21" s="2" t="s">
        <v>20</v>
      </c>
      <c r="B21" s="3" t="s">
        <v>4</v>
      </c>
      <c r="C21" s="4"/>
      <c r="D21" s="4"/>
      <c r="E21" s="7">
        <f t="shared" si="0"/>
        <v>0</v>
      </c>
    </row>
    <row r="22" spans="1:5" ht="24" customHeight="1" thickBot="1">
      <c r="A22" s="34" t="s">
        <v>21</v>
      </c>
      <c r="B22" s="35"/>
      <c r="C22" s="35"/>
      <c r="D22" s="36"/>
      <c r="E22" s="7">
        <f>SUM(E4:E21)</f>
        <v>0</v>
      </c>
    </row>
    <row r="23" spans="1:5" ht="24" customHeight="1" thickBot="1">
      <c r="A23" s="34" t="s">
        <v>22</v>
      </c>
      <c r="B23" s="35"/>
      <c r="C23" s="35"/>
      <c r="D23" s="36"/>
      <c r="E23" s="7">
        <f>E22*0.2</f>
        <v>0</v>
      </c>
    </row>
    <row r="24" spans="1:5" ht="24" customHeight="1" thickBot="1">
      <c r="A24" s="34" t="s">
        <v>23</v>
      </c>
      <c r="B24" s="35"/>
      <c r="C24" s="35"/>
      <c r="D24" s="36"/>
      <c r="E24" s="7">
        <f>SUM(E22:E23)</f>
        <v>0</v>
      </c>
    </row>
    <row r="26" spans="1:5">
      <c r="A26" t="s">
        <v>30</v>
      </c>
    </row>
    <row r="27" spans="1:5" ht="33.75" customHeight="1">
      <c r="A27" t="s">
        <v>37</v>
      </c>
      <c r="C27" s="40"/>
      <c r="D27" s="40"/>
      <c r="E27" s="40"/>
    </row>
  </sheetData>
  <mergeCells count="5">
    <mergeCell ref="A22:D22"/>
    <mergeCell ref="A23:D23"/>
    <mergeCell ref="A24:D24"/>
    <mergeCell ref="B1:E1"/>
    <mergeCell ref="C27:E2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DPGF</vt:lpstr>
      <vt:lpstr>OFFRE DE BASE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mario.douaika@siec.education.fr</dc:creator>
  <cp:lastModifiedBy>APPOL Hervé</cp:lastModifiedBy>
  <cp:lastPrinted>2025-03-28T08:55:13Z</cp:lastPrinted>
  <dcterms:created xsi:type="dcterms:W3CDTF">2020-08-31T14:23:17Z</dcterms:created>
  <dcterms:modified xsi:type="dcterms:W3CDTF">2025-03-28T08:55:34Z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