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X:\Marchés publics\10. Marché évènements Agence\1. Documents de travail\V2\"/>
    </mc:Choice>
  </mc:AlternateContent>
  <bookViews>
    <workbookView xWindow="0" yWindow="0" windowWidth="25125" windowHeight="12000"/>
  </bookViews>
  <sheets>
    <sheet name="DQE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7" i="2" l="1"/>
  <c r="E16" i="2"/>
  <c r="E15" i="2"/>
  <c r="E14" i="2"/>
  <c r="F23" i="2" l="1"/>
  <c r="F21" i="2"/>
  <c r="F22" i="2"/>
  <c r="F20" i="2"/>
  <c r="F15" i="2" l="1"/>
  <c r="F16" i="2"/>
  <c r="F17" i="2"/>
  <c r="F18" i="2"/>
  <c r="F19" i="2"/>
  <c r="F24" i="2"/>
  <c r="F25" i="2"/>
  <c r="F14" i="2"/>
</calcChain>
</file>

<file path=xl/sharedStrings.xml><?xml version="1.0" encoding="utf-8"?>
<sst xmlns="http://schemas.openxmlformats.org/spreadsheetml/2006/main" count="50" uniqueCount="39">
  <si>
    <t>Nom et cachet de l'entreprise (Personne morale):</t>
  </si>
  <si>
    <t>1</t>
  </si>
  <si>
    <t xml:space="preserve">Description des prestations </t>
  </si>
  <si>
    <t>Unités</t>
  </si>
  <si>
    <t>ACCORD-CADRE - Organisation d'évènements à destination du réseau d'acteurs de l'Agence nationale du Sport</t>
  </si>
  <si>
    <t>Article 3 du CCTP</t>
  </si>
  <si>
    <t>TVA</t>
  </si>
  <si>
    <t>Evènement de 101 à 150 personnes</t>
  </si>
  <si>
    <t>Evènement de 151 à 200 personnes</t>
  </si>
  <si>
    <t xml:space="preserve">Coût par évènement </t>
  </si>
  <si>
    <t>Montant unitaire en € HT</t>
  </si>
  <si>
    <t>Recherche, proposition et réservation de lieux pour l’organisation d’évènements</t>
  </si>
  <si>
    <t>Commande et gestion des fournitures et/ou goodies</t>
  </si>
  <si>
    <t>Evènement de 10 à 50 personnes</t>
  </si>
  <si>
    <t>Evènement de 51 à 100 personnes</t>
  </si>
  <si>
    <t>Evènement de 201 à 250 personnes</t>
  </si>
  <si>
    <t>2.1</t>
  </si>
  <si>
    <t>2.2</t>
  </si>
  <si>
    <t>2.3</t>
  </si>
  <si>
    <t>2.4</t>
  </si>
  <si>
    <t>2.5</t>
  </si>
  <si>
    <t>Co-Organisation et suivi logistique en amont de l'évènement (transport, transferts, hébergement, restauration, activités annexes, tenue du planning…avec production et partage de documents de suivi) </t>
  </si>
  <si>
    <t>Soutien logistique (à distance) durant les évènements (1 personne en backup en cas de besoin)</t>
  </si>
  <si>
    <t>3</t>
  </si>
  <si>
    <t>4</t>
  </si>
  <si>
    <t>SIRET :</t>
  </si>
  <si>
    <t>Quantité estimative sur la durée totale du marché (données non contractuelles)</t>
  </si>
  <si>
    <t>Montant total en € HT
(montant unitaire HT x quantité)</t>
  </si>
  <si>
    <t>Montant total en € TTC</t>
  </si>
  <si>
    <t>Le DQE n'est pas un document contractuel. Il a pour vocation de comparer les offres financières des candidats sur la base d'une estimation réaliste.</t>
  </si>
  <si>
    <t xml:space="preserve">DETAIL QUANTITATIF ESTIMATIF </t>
  </si>
  <si>
    <t>2.6</t>
  </si>
  <si>
    <t>2.7</t>
  </si>
  <si>
    <t>2.8</t>
  </si>
  <si>
    <t>Evènement de 251 à 300 personnes</t>
  </si>
  <si>
    <t>Evènement de 301 à 400 personnes</t>
  </si>
  <si>
    <t>Evènement de 401 à 500 personnes</t>
  </si>
  <si>
    <t>2.9</t>
  </si>
  <si>
    <t>Evènement de 501 à 600 personnes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</si>
</sst>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[$€-40C]_-;\-* #,##0.00\ [$€-40C]_-;_-* &quot;-&quot;??\ [$€-40C]_-;_-@_-"/>
  </numFmts>
  <fonts count="14">
    <font>
      <sz val="11"/>
      <color theme="1"/>
      <name val="Calibri"/>
      <family val="2"/>
      <scheme val="minor"/>
    </font>
    <font>
      <b/>
      <sz val="18"/>
      <name val="HelveticaNeueLT Pro 57 Cn"/>
      <family val="2"/>
    </font>
    <font>
      <sz val="12"/>
      <name val="HelveticaNeueLT Pro 57 Cn"/>
      <family val="2"/>
    </font>
    <font>
      <b/>
      <sz val="10"/>
      <name val="HelveticaNeueLT Pro 57 Cn"/>
      <family val="2"/>
    </font>
    <font>
      <sz val="10"/>
      <name val="HelveticaNeueLT Pro 57 Cn"/>
      <family val="2"/>
    </font>
    <font>
      <b/>
      <sz val="12"/>
      <name val="HelveticaNeueLT Pro 57 Cn"/>
      <family val="2"/>
    </font>
    <font>
      <b/>
      <i/>
      <sz val="12"/>
      <name val="HelveticaNeueLT Pro 57 Cn"/>
      <family val="2"/>
    </font>
    <font>
      <b/>
      <sz val="12"/>
      <name val="Calibri"/>
      <family val="2"/>
      <scheme val="minor"/>
    </font>
    <font>
      <b/>
      <sz val="14"/>
      <name val="Calibri"/>
      <family val="2"/>
      <scheme val="minor"/>
    </font>
    <font>
      <sz val="14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name val="HelveticaNeueLT Pro 57 Cn"/>
    </font>
    <font>
      <sz val="10"/>
      <name val="HelveticaNeueLT Pro 57 Cn"/>
    </font>
  </fonts>
  <fills count="5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4" fillId="0" borderId="0" xfId="0" applyFont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0" fontId="0" fillId="0" borderId="0" xfId="0" applyFont="1"/>
    <xf numFmtId="49" fontId="7" fillId="2" borderId="1" xfId="0" applyNumberFormat="1" applyFont="1" applyFill="1" applyBorder="1" applyAlignment="1">
      <alignment horizontal="center" vertical="center"/>
    </xf>
    <xf numFmtId="0" fontId="9" fillId="2" borderId="0" xfId="0" applyFont="1" applyFill="1" applyBorder="1" applyAlignment="1">
      <alignment wrapText="1"/>
    </xf>
    <xf numFmtId="0" fontId="10" fillId="0" borderId="1" xfId="0" applyFont="1" applyBorder="1" applyAlignment="1">
      <alignment horizontal="center" vertical="center"/>
    </xf>
    <xf numFmtId="164" fontId="10" fillId="0" borderId="1" xfId="0" applyNumberFormat="1" applyFont="1" applyBorder="1" applyAlignment="1">
      <alignment horizontal="center" vertical="center"/>
    </xf>
    <xf numFmtId="49" fontId="7" fillId="4" borderId="1" xfId="0" applyNumberFormat="1" applyFont="1" applyFill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9" fontId="10" fillId="0" borderId="1" xfId="0" applyNumberFormat="1" applyFont="1" applyBorder="1" applyAlignment="1">
      <alignment horizontal="center" vertical="center"/>
    </xf>
    <xf numFmtId="0" fontId="1" fillId="2" borderId="0" xfId="0" applyFont="1" applyFill="1" applyAlignment="1">
      <alignment horizontal="center" vertical="center" wrapText="1"/>
    </xf>
    <xf numFmtId="0" fontId="5" fillId="0" borderId="0" xfId="0" applyFont="1" applyAlignment="1">
      <alignment horizontal="left" wrapText="1"/>
    </xf>
    <xf numFmtId="0" fontId="1" fillId="2" borderId="0" xfId="0" applyFont="1" applyFill="1" applyAlignment="1">
      <alignment horizontal="center" vertical="center" wrapText="1"/>
    </xf>
    <xf numFmtId="0" fontId="5" fillId="0" borderId="0" xfId="0" applyFont="1" applyAlignment="1">
      <alignment horizontal="left" wrapText="1"/>
    </xf>
    <xf numFmtId="0" fontId="11" fillId="0" borderId="1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wrapText="1"/>
    </xf>
    <xf numFmtId="0" fontId="12" fillId="0" borderId="0" xfId="0" applyFont="1" applyFill="1" applyAlignment="1">
      <alignment vertical="center" wrapText="1"/>
    </xf>
    <xf numFmtId="0" fontId="5" fillId="0" borderId="0" xfId="0" applyFont="1" applyFill="1" applyAlignment="1">
      <alignment vertical="center" wrapText="1"/>
    </xf>
    <xf numFmtId="0" fontId="7" fillId="3" borderId="5" xfId="0" applyFont="1" applyFill="1" applyBorder="1" applyAlignment="1">
      <alignment horizontal="center" vertical="center" wrapText="1"/>
    </xf>
    <xf numFmtId="0" fontId="10" fillId="0" borderId="6" xfId="0" applyFont="1" applyBorder="1"/>
    <xf numFmtId="0" fontId="1" fillId="2" borderId="0" xfId="0" applyFont="1" applyFill="1" applyAlignment="1">
      <alignment horizontal="center" vertical="center" wrapText="1"/>
    </xf>
    <xf numFmtId="0" fontId="13" fillId="0" borderId="0" xfId="0" applyFont="1" applyAlignment="1">
      <alignment horizontal="left" wrapText="1"/>
    </xf>
    <xf numFmtId="0" fontId="6" fillId="0" borderId="0" xfId="0" applyFont="1" applyAlignment="1">
      <alignment horizontal="left" vertical="center" wrapText="1"/>
    </xf>
    <xf numFmtId="0" fontId="8" fillId="2" borderId="2" xfId="0" applyFont="1" applyFill="1" applyBorder="1" applyAlignment="1">
      <alignment vertical="center" wrapText="1"/>
    </xf>
    <xf numFmtId="0" fontId="9" fillId="2" borderId="3" xfId="0" applyFont="1" applyFill="1" applyBorder="1" applyAlignment="1">
      <alignment wrapText="1"/>
    </xf>
    <xf numFmtId="0" fontId="9" fillId="2" borderId="4" xfId="0" applyFont="1" applyFill="1" applyBorder="1" applyAlignment="1">
      <alignment wrapText="1"/>
    </xf>
    <xf numFmtId="0" fontId="10" fillId="0" borderId="6" xfId="0" applyFont="1" applyBorder="1" applyAlignment="1">
      <alignment vertical="center" wrapText="1"/>
    </xf>
    <xf numFmtId="0" fontId="7" fillId="3" borderId="6" xfId="0" applyFont="1" applyFill="1" applyBorder="1" applyAlignment="1">
      <alignment horizontal="center" vertical="center" wrapText="1"/>
    </xf>
    <xf numFmtId="0" fontId="10" fillId="0" borderId="1" xfId="0" applyNumberFormat="1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H26"/>
  <sheetViews>
    <sheetView tabSelected="1" zoomScale="96" zoomScaleNormal="70" workbookViewId="0">
      <selection activeCell="D15" sqref="D15"/>
    </sheetView>
  </sheetViews>
  <sheetFormatPr baseColWidth="10" defaultRowHeight="15"/>
  <cols>
    <col min="1" max="1" width="10.5703125" customWidth="1"/>
    <col min="2" max="2" width="91.42578125" customWidth="1"/>
    <col min="3" max="3" width="36" customWidth="1"/>
    <col min="4" max="4" width="23.7109375" customWidth="1"/>
    <col min="5" max="6" width="31.85546875" customWidth="1"/>
    <col min="7" max="7" width="9.28515625" customWidth="1"/>
    <col min="8" max="8" width="23.7109375" customWidth="1"/>
    <col min="9" max="9" width="13.28515625" customWidth="1"/>
  </cols>
  <sheetData>
    <row r="2" spans="1:8" ht="23.25">
      <c r="A2" s="26" t="s">
        <v>30</v>
      </c>
      <c r="B2" s="26"/>
      <c r="C2" s="26"/>
      <c r="D2" s="26"/>
      <c r="E2" s="17"/>
      <c r="F2" s="17"/>
      <c r="G2" s="15"/>
    </row>
    <row r="3" spans="1:8" ht="57.4" customHeight="1">
      <c r="A3" s="26" t="s">
        <v>4</v>
      </c>
      <c r="B3" s="26"/>
      <c r="C3" s="26"/>
      <c r="D3" s="26"/>
      <c r="E3" s="17"/>
      <c r="F3" s="17"/>
      <c r="G3" s="15"/>
    </row>
    <row r="4" spans="1:8" ht="15.75">
      <c r="A4" s="1"/>
      <c r="B4" s="1"/>
      <c r="C4" s="2"/>
      <c r="D4" s="3"/>
      <c r="E4" s="3"/>
      <c r="F4" s="3"/>
      <c r="G4" s="3"/>
    </row>
    <row r="5" spans="1:8" ht="21.75" customHeight="1">
      <c r="A5" s="27" t="s">
        <v>29</v>
      </c>
      <c r="B5" s="27"/>
      <c r="C5" s="27"/>
      <c r="D5" s="27"/>
      <c r="E5" s="18"/>
      <c r="F5" s="18"/>
      <c r="G5" s="16"/>
    </row>
    <row r="6" spans="1:8">
      <c r="A6" s="28"/>
      <c r="B6" s="28"/>
      <c r="C6" s="4"/>
      <c r="D6" s="3"/>
      <c r="E6" s="3"/>
      <c r="F6" s="3"/>
      <c r="G6" s="3"/>
    </row>
    <row r="7" spans="1:8" ht="15.75">
      <c r="A7" s="2" t="s">
        <v>0</v>
      </c>
      <c r="B7" s="5"/>
      <c r="C7" s="21"/>
      <c r="D7" s="3"/>
      <c r="E7" s="3"/>
      <c r="F7" s="3"/>
      <c r="G7" s="3"/>
    </row>
    <row r="8" spans="1:8" ht="15.75">
      <c r="A8" s="1"/>
      <c r="B8" s="5"/>
      <c r="C8" s="22" t="s">
        <v>25</v>
      </c>
      <c r="D8" s="3"/>
      <c r="E8" s="3"/>
      <c r="F8" s="3"/>
      <c r="G8" s="3"/>
    </row>
    <row r="9" spans="1:8" ht="15.75">
      <c r="A9" s="1"/>
      <c r="B9" s="6"/>
      <c r="C9" s="23"/>
      <c r="D9" s="2"/>
      <c r="E9" s="2"/>
      <c r="F9" s="2"/>
      <c r="G9" s="2"/>
    </row>
    <row r="10" spans="1:8" ht="15.75">
      <c r="A10" s="3"/>
      <c r="B10" s="6"/>
      <c r="C10" s="23"/>
      <c r="D10" s="2"/>
      <c r="E10" s="2"/>
      <c r="F10" s="2"/>
      <c r="G10" s="2"/>
    </row>
    <row r="11" spans="1:8" s="7" customFormat="1" ht="18.75">
      <c r="A11" s="8" t="s">
        <v>1</v>
      </c>
      <c r="B11" s="29" t="s">
        <v>5</v>
      </c>
      <c r="C11" s="30"/>
      <c r="D11" s="31"/>
      <c r="E11" s="9"/>
      <c r="F11" s="9"/>
      <c r="G11" s="9"/>
      <c r="H11" s="9"/>
    </row>
    <row r="12" spans="1:8" s="7" customFormat="1" ht="14.25" customHeight="1">
      <c r="A12" s="24"/>
      <c r="B12" s="24" t="s">
        <v>2</v>
      </c>
      <c r="C12" s="24" t="s">
        <v>3</v>
      </c>
      <c r="D12" s="24" t="s">
        <v>10</v>
      </c>
      <c r="E12" s="24" t="s">
        <v>26</v>
      </c>
      <c r="F12" s="24" t="s">
        <v>27</v>
      </c>
      <c r="G12" s="24" t="s">
        <v>6</v>
      </c>
      <c r="H12" s="24" t="s">
        <v>28</v>
      </c>
    </row>
    <row r="13" spans="1:8" s="7" customFormat="1" ht="36.75" customHeight="1">
      <c r="A13" s="25"/>
      <c r="B13" s="32"/>
      <c r="C13" s="25"/>
      <c r="D13" s="25"/>
      <c r="E13" s="25"/>
      <c r="F13" s="33"/>
      <c r="G13" s="25"/>
      <c r="H13" s="25"/>
    </row>
    <row r="14" spans="1:8" s="7" customFormat="1" ht="43.5" customHeight="1">
      <c r="A14" s="12" t="s">
        <v>1</v>
      </c>
      <c r="B14" s="19" t="s">
        <v>11</v>
      </c>
      <c r="C14" s="10" t="s">
        <v>9</v>
      </c>
      <c r="D14" s="11"/>
      <c r="E14" s="34">
        <f>36 + 2</f>
        <v>38</v>
      </c>
      <c r="F14" s="11">
        <f>D14*E14</f>
        <v>0</v>
      </c>
      <c r="G14" s="14"/>
      <c r="H14" s="11"/>
    </row>
    <row r="15" spans="1:8" s="7" customFormat="1" ht="43.5" customHeight="1">
      <c r="A15" s="12" t="s">
        <v>16</v>
      </c>
      <c r="B15" s="13" t="s">
        <v>21</v>
      </c>
      <c r="C15" s="10" t="s">
        <v>13</v>
      </c>
      <c r="D15" s="11"/>
      <c r="E15" s="34">
        <f>20 + 2</f>
        <v>22</v>
      </c>
      <c r="F15" s="11">
        <f t="shared" ref="F15:F25" si="0">D15*E15</f>
        <v>0</v>
      </c>
      <c r="G15" s="14"/>
      <c r="H15" s="11"/>
    </row>
    <row r="16" spans="1:8" s="7" customFormat="1" ht="43.5" customHeight="1">
      <c r="A16" s="12" t="s">
        <v>17</v>
      </c>
      <c r="B16" s="13" t="s">
        <v>21</v>
      </c>
      <c r="C16" s="10" t="s">
        <v>14</v>
      </c>
      <c r="D16" s="11"/>
      <c r="E16" s="34">
        <f>4 + 2</f>
        <v>6</v>
      </c>
      <c r="F16" s="11">
        <f t="shared" si="0"/>
        <v>0</v>
      </c>
      <c r="G16" s="14"/>
      <c r="H16" s="11"/>
    </row>
    <row r="17" spans="1:8" s="7" customFormat="1" ht="43.5" customHeight="1">
      <c r="A17" s="12" t="s">
        <v>18</v>
      </c>
      <c r="B17" s="13" t="s">
        <v>21</v>
      </c>
      <c r="C17" s="10" t="s">
        <v>7</v>
      </c>
      <c r="D17" s="11"/>
      <c r="E17" s="34">
        <f>12 + 2</f>
        <v>14</v>
      </c>
      <c r="F17" s="11">
        <f t="shared" si="0"/>
        <v>0</v>
      </c>
      <c r="G17" s="14"/>
      <c r="H17" s="11"/>
    </row>
    <row r="18" spans="1:8" s="7" customFormat="1" ht="43.5" customHeight="1">
      <c r="A18" s="12" t="s">
        <v>19</v>
      </c>
      <c r="B18" s="13" t="s">
        <v>21</v>
      </c>
      <c r="C18" s="10" t="s">
        <v>8</v>
      </c>
      <c r="D18" s="11"/>
      <c r="E18" s="34">
        <v>1</v>
      </c>
      <c r="F18" s="11">
        <f t="shared" si="0"/>
        <v>0</v>
      </c>
      <c r="G18" s="14"/>
      <c r="H18" s="11"/>
    </row>
    <row r="19" spans="1:8" s="7" customFormat="1" ht="43.5" customHeight="1">
      <c r="A19" s="12" t="s">
        <v>20</v>
      </c>
      <c r="B19" s="13" t="s">
        <v>21</v>
      </c>
      <c r="C19" s="10" t="s">
        <v>15</v>
      </c>
      <c r="D19" s="11"/>
      <c r="E19" s="34">
        <v>1</v>
      </c>
      <c r="F19" s="11">
        <f t="shared" si="0"/>
        <v>0</v>
      </c>
      <c r="G19" s="14"/>
      <c r="H19" s="11"/>
    </row>
    <row r="20" spans="1:8" s="7" customFormat="1" ht="43.5" customHeight="1">
      <c r="A20" s="12" t="s">
        <v>31</v>
      </c>
      <c r="B20" s="13" t="s">
        <v>21</v>
      </c>
      <c r="C20" s="10" t="s">
        <v>34</v>
      </c>
      <c r="D20" s="11"/>
      <c r="E20" s="34">
        <v>1</v>
      </c>
      <c r="F20" s="11">
        <f t="shared" ref="F20:F21" si="1">D20*E20</f>
        <v>0</v>
      </c>
      <c r="G20" s="14"/>
      <c r="H20" s="11"/>
    </row>
    <row r="21" spans="1:8" s="7" customFormat="1" ht="43.5" customHeight="1">
      <c r="A21" s="12" t="s">
        <v>32</v>
      </c>
      <c r="B21" s="13" t="s">
        <v>21</v>
      </c>
      <c r="C21" s="10" t="s">
        <v>35</v>
      </c>
      <c r="D21" s="11"/>
      <c r="E21" s="34">
        <v>1</v>
      </c>
      <c r="F21" s="11">
        <f t="shared" si="1"/>
        <v>0</v>
      </c>
      <c r="G21" s="14"/>
      <c r="H21" s="11"/>
    </row>
    <row r="22" spans="1:8" s="7" customFormat="1" ht="43.5" customHeight="1">
      <c r="A22" s="12" t="s">
        <v>33</v>
      </c>
      <c r="B22" s="13" t="s">
        <v>21</v>
      </c>
      <c r="C22" s="10" t="s">
        <v>36</v>
      </c>
      <c r="D22" s="11"/>
      <c r="E22" s="34">
        <v>1</v>
      </c>
      <c r="F22" s="11">
        <f t="shared" ref="F22" si="2">D22*E22</f>
        <v>0</v>
      </c>
      <c r="G22" s="14"/>
      <c r="H22" s="11"/>
    </row>
    <row r="23" spans="1:8" s="7" customFormat="1" ht="43.5" customHeight="1">
      <c r="A23" s="12" t="s">
        <v>37</v>
      </c>
      <c r="B23" s="13" t="s">
        <v>21</v>
      </c>
      <c r="C23" s="10" t="s">
        <v>38</v>
      </c>
      <c r="D23" s="11"/>
      <c r="E23" s="34">
        <v>1</v>
      </c>
      <c r="F23" s="11">
        <f t="shared" ref="F23" si="3">D23*E23</f>
        <v>0</v>
      </c>
      <c r="G23" s="14"/>
      <c r="H23" s="11"/>
    </row>
    <row r="24" spans="1:8" s="7" customFormat="1" ht="43.5" customHeight="1">
      <c r="A24" s="12" t="s">
        <v>23</v>
      </c>
      <c r="B24" s="13" t="s">
        <v>22</v>
      </c>
      <c r="C24" s="10" t="s">
        <v>9</v>
      </c>
      <c r="D24" s="11"/>
      <c r="E24" s="34">
        <v>36</v>
      </c>
      <c r="F24" s="11">
        <f t="shared" si="0"/>
        <v>0</v>
      </c>
      <c r="G24" s="14"/>
      <c r="H24" s="11"/>
    </row>
    <row r="25" spans="1:8" s="7" customFormat="1" ht="44.25" customHeight="1">
      <c r="A25" s="12" t="s">
        <v>24</v>
      </c>
      <c r="B25" s="20" t="s">
        <v>12</v>
      </c>
      <c r="C25" s="10" t="s">
        <v>9</v>
      </c>
      <c r="D25" s="11"/>
      <c r="E25" s="34">
        <v>2</v>
      </c>
      <c r="F25" s="11">
        <f t="shared" si="0"/>
        <v>0</v>
      </c>
      <c r="G25" s="14"/>
      <c r="H25" s="11"/>
    </row>
    <row r="26" spans="1:8">
      <c r="A26" s="7"/>
    </row>
  </sheetData>
  <mergeCells count="13">
    <mergeCell ref="G12:G13"/>
    <mergeCell ref="H12:H13"/>
    <mergeCell ref="A2:D2"/>
    <mergeCell ref="A3:D3"/>
    <mergeCell ref="A5:D5"/>
    <mergeCell ref="A6:B6"/>
    <mergeCell ref="B11:D11"/>
    <mergeCell ref="A12:A13"/>
    <mergeCell ref="B12:B13"/>
    <mergeCell ref="C12:C13"/>
    <mergeCell ref="D12:D13"/>
    <mergeCell ref="E12:E13"/>
    <mergeCell ref="F12:F13"/>
  </mergeCells>
  <pageMargins left="0.7" right="0.7" top="0.75" bottom="0.75" header="0.3" footer="0.3"/>
  <pageSetup paperSize="9" scale="34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DQE</vt:lpstr>
    </vt:vector>
  </TitlesOfParts>
  <Company>Ministère des affaires sociales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CHIHI, Selim (AGC-AGENCE-NATIONALE-DU-SPORT)</dc:creator>
  <cp:lastModifiedBy>SC</cp:lastModifiedBy>
  <cp:lastPrinted>2025-04-09T13:12:35Z</cp:lastPrinted>
  <dcterms:created xsi:type="dcterms:W3CDTF">2022-01-28T17:18:42Z</dcterms:created>
  <dcterms:modified xsi:type="dcterms:W3CDTF">2025-04-09T13:13:01Z</dcterms:modified>
</cp:coreProperties>
</file>