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DA_DAT\01.TRAVAUX\910596 IRM URGENCES BAT 3B\Maitrise d'oeuvre\dossier travail Chemmama\02 DOC à remettre OFFRE\"/>
    </mc:Choice>
  </mc:AlternateContent>
  <bookViews>
    <workbookView xWindow="0" yWindow="0" windowWidth="25125" windowHeight="12300"/>
  </bookViews>
  <sheets>
    <sheet name="REPARTITION DES HONORAIRES" sheetId="1" r:id="rId1"/>
    <sheet name="COUTS JOURNALIERS" sheetId="2" r:id="rId2"/>
  </sheets>
  <definedNames>
    <definedName name="_xlnm.Print_Area" localSheetId="1">'COUTS JOURNALIERS'!$A$1:$S$10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1" l="1"/>
  <c r="C25" i="1"/>
  <c r="C24" i="1"/>
  <c r="C23" i="1"/>
  <c r="C22" i="1"/>
  <c r="J27" i="1"/>
  <c r="J28" i="1" s="1"/>
  <c r="J29" i="1" s="1"/>
  <c r="I27" i="1"/>
  <c r="I28" i="1" s="1"/>
  <c r="I29" i="1" s="1"/>
  <c r="H27" i="1"/>
  <c r="H28" i="1" s="1"/>
  <c r="H29" i="1" s="1"/>
  <c r="G27" i="1"/>
  <c r="G28" i="1" s="1"/>
  <c r="G29" i="1" s="1"/>
  <c r="F27" i="1"/>
  <c r="F28" i="1" s="1"/>
  <c r="F29" i="1" s="1"/>
  <c r="E27" i="1"/>
  <c r="E28" i="1" s="1"/>
  <c r="E29" i="1" s="1"/>
  <c r="J18" i="1"/>
  <c r="J19" i="1" s="1"/>
  <c r="J20" i="1" s="1"/>
  <c r="I18" i="1"/>
  <c r="I19" i="1" s="1"/>
  <c r="I20" i="1" s="1"/>
  <c r="H18" i="1"/>
  <c r="G18" i="1"/>
  <c r="G19" i="1" s="1"/>
  <c r="G20" i="1" s="1"/>
  <c r="F18" i="1"/>
  <c r="F19" i="1" s="1"/>
  <c r="F20" i="1" s="1"/>
  <c r="E18" i="1"/>
  <c r="E19" i="1" s="1"/>
  <c r="E20" i="1" s="1"/>
  <c r="C17" i="1"/>
  <c r="C16" i="1"/>
  <c r="C15" i="1"/>
  <c r="C14" i="1"/>
  <c r="C13" i="1"/>
  <c r="C12" i="1"/>
  <c r="C11" i="1"/>
  <c r="C10" i="1"/>
  <c r="C9" i="1"/>
  <c r="C8" i="1"/>
  <c r="C27" i="1" l="1"/>
  <c r="H31" i="1"/>
  <c r="H32" i="1" s="1"/>
  <c r="H33" i="1" s="1"/>
  <c r="C18" i="1"/>
  <c r="H19" i="1"/>
  <c r="H20" i="1" s="1"/>
  <c r="C28" i="1"/>
  <c r="C29" i="1" s="1"/>
  <c r="E31" i="1"/>
  <c r="E32" i="1" s="1"/>
  <c r="E33" i="1" s="1"/>
  <c r="I31" i="1"/>
  <c r="I32" i="1" s="1"/>
  <c r="I33" i="1" s="1"/>
  <c r="F31" i="1"/>
  <c r="F32" i="1" s="1"/>
  <c r="F33" i="1" s="1"/>
  <c r="J31" i="1"/>
  <c r="J32" i="1" s="1"/>
  <c r="J33" i="1" s="1"/>
  <c r="G31" i="1"/>
  <c r="G32" i="1" s="1"/>
  <c r="G33" i="1" s="1"/>
  <c r="C31" i="1" l="1"/>
  <c r="D24" i="1"/>
  <c r="D22" i="1"/>
  <c r="D27" i="1"/>
  <c r="D25" i="1"/>
  <c r="D31" i="1"/>
  <c r="D26" i="1"/>
  <c r="D23" i="1"/>
  <c r="D18" i="1"/>
  <c r="D9" i="1"/>
  <c r="D12" i="1"/>
  <c r="D16" i="1"/>
  <c r="D13" i="1"/>
  <c r="D17" i="1"/>
  <c r="D11" i="1"/>
  <c r="D15" i="1"/>
  <c r="D10" i="1"/>
  <c r="D14" i="1"/>
  <c r="D8" i="1"/>
  <c r="C19" i="1"/>
  <c r="C20" i="1" s="1"/>
  <c r="C32" i="1"/>
  <c r="C33" i="1" s="1"/>
</calcChain>
</file>

<file path=xl/comments1.xml><?xml version="1.0" encoding="utf-8"?>
<comments xmlns="http://schemas.openxmlformats.org/spreadsheetml/2006/main">
  <authors>
    <author>GUEY-POUGNET, Catherine</author>
  </authors>
  <commentList>
    <comment ref="E21" authorId="0" shapeId="0">
      <text>
        <r>
          <rPr>
            <b/>
            <sz val="11"/>
            <color indexed="81"/>
            <rFont val="Calibri"/>
            <family val="2"/>
            <scheme val="minor"/>
          </rPr>
          <t>A compléter suivant missions confiées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<sst xmlns="http://schemas.openxmlformats.org/spreadsheetml/2006/main" count="97" uniqueCount="58">
  <si>
    <t xml:space="preserve"> ELEMENTS DE MISSION</t>
  </si>
  <si>
    <t>Totaux</t>
  </si>
  <si>
    <t>Part de chaque cotraitant</t>
  </si>
  <si>
    <t xml:space="preserve"> Architecte mandataire</t>
  </si>
  <si>
    <t>Compétence - cotraitant 1</t>
  </si>
  <si>
    <t>Compétence - cotraitant 2</t>
  </si>
  <si>
    <t>Compétence - cotraitant 3</t>
  </si>
  <si>
    <t>Compétence - cotraitant 4</t>
  </si>
  <si>
    <t>Compétence - cotraitant 5</t>
  </si>
  <si>
    <t>raison sociale</t>
  </si>
  <si>
    <t>montants en € H.T.</t>
  </si>
  <si>
    <t>MISSION DE BASE</t>
  </si>
  <si>
    <t>APS</t>
  </si>
  <si>
    <t>Etudes d'avant-projet sommaire</t>
  </si>
  <si>
    <t>APD</t>
  </si>
  <si>
    <t>Etude d'avant-projet définitif</t>
  </si>
  <si>
    <t>Etudes de projet</t>
  </si>
  <si>
    <t>ACT</t>
  </si>
  <si>
    <t>a) - Etablissement du DCE</t>
  </si>
  <si>
    <t>b) - Analyse des offres et mises au point nécessaires à la passation des contrats de travaux</t>
  </si>
  <si>
    <t>VISA</t>
  </si>
  <si>
    <t>Examen de la conformité au projet des études d'exécution et de synthèse</t>
  </si>
  <si>
    <t>DET</t>
  </si>
  <si>
    <t>Direction de l'exécution des contrats de travaux</t>
  </si>
  <si>
    <t>AOR</t>
  </si>
  <si>
    <t>a) - DOE</t>
  </si>
  <si>
    <t>b) - Opérations de réception</t>
  </si>
  <si>
    <t>c) - Suivi de la garantie de
 parfait achèvement</t>
  </si>
  <si>
    <t>TOTAUX HT (mission de base)</t>
  </si>
  <si>
    <t>TVA</t>
  </si>
  <si>
    <t>TOTAUX TTC (mission de base)</t>
  </si>
  <si>
    <t xml:space="preserve">MISSIONS COMPLEMENTAIRES </t>
  </si>
  <si>
    <t>DIA</t>
  </si>
  <si>
    <t>Etudes de diagnostic</t>
  </si>
  <si>
    <t>SSI</t>
  </si>
  <si>
    <t>a) - Cahier des charges fonctionnel</t>
  </si>
  <si>
    <t>b) - Coordination SSI</t>
  </si>
  <si>
    <t>c) - Rapport de fin de travaux</t>
  </si>
  <si>
    <t>TOTAUX HT (mission complémentaire)</t>
  </si>
  <si>
    <t xml:space="preserve">TOTAUX TTC </t>
  </si>
  <si>
    <t>TOTAUX HT 
(mission de base + mission complémentaire)</t>
  </si>
  <si>
    <t>TOTAUX TTC</t>
  </si>
  <si>
    <t>% de la phase/ remunuération</t>
  </si>
  <si>
    <t>Ordonnancement, Pilotage et Coordination</t>
  </si>
  <si>
    <t>OPC</t>
  </si>
  <si>
    <t>chef de projet</t>
  </si>
  <si>
    <t>ingénieur</t>
  </si>
  <si>
    <t>missions phase études</t>
  </si>
  <si>
    <t>missions phase réalisation  hors OPC</t>
  </si>
  <si>
    <t>mission diagnostic</t>
  </si>
  <si>
    <t>mission OPC</t>
  </si>
  <si>
    <t>projeteur</t>
  </si>
  <si>
    <t>Prix journaliers de référence (prix maximum)   (€ HT/jour)</t>
  </si>
  <si>
    <t xml:space="preserve">La date  de valeur est  mentionnée dans l'acte d'engagement </t>
  </si>
  <si>
    <t>Mandataire</t>
  </si>
  <si>
    <t>PRO-DCE</t>
  </si>
  <si>
    <t xml:space="preserve"> MARCHE N° 2025_5506 : ANNEXE A L'ACTE D'ENGAGEMENT - REPARTITION  ENTRE COTRAITANTS</t>
  </si>
  <si>
    <t xml:space="preserve"> MARCHE N°2025_5506 : ANNEXE A L'ACTE D'ENGAGEMENT - COÛTS JOURNALIERS DE REFERENCE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</si>
</sst>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_€"/>
    <numFmt numFmtId="166" formatCode="#,##0.00\ &quot;€&quot;"/>
  </numFmts>
  <fonts count="13" x14ac:knownFonts="1">
    <font>
      <sz val="10"/>
      <name val="Arial"/>
    </font>
    <font>
      <sz val="11"/>
      <color theme="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rgb="FF0070C0"/>
      <name val="Calibri"/>
      <family val="2"/>
      <scheme val="minor"/>
    </font>
    <font>
      <sz val="9"/>
      <color indexed="81"/>
      <name val="Tahoma"/>
      <family val="2"/>
    </font>
    <font>
      <b/>
      <sz val="11"/>
      <color indexed="81"/>
      <name val="Calibri"/>
      <family val="2"/>
      <scheme val="minor"/>
    </font>
    <font>
      <b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99FF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90">
    <xf numFmtId="0" fontId="0" fillId="0" borderId="0" xfId="0"/>
    <xf numFmtId="0" fontId="2" fillId="0" borderId="0" xfId="0" applyFont="1"/>
    <xf numFmtId="0" fontId="6" fillId="2" borderId="6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10" fontId="2" fillId="0" borderId="15" xfId="3" applyNumberFormat="1" applyFont="1" applyFill="1" applyBorder="1" applyAlignment="1">
      <alignment horizontal="right" vertical="center" wrapText="1"/>
    </xf>
    <xf numFmtId="4" fontId="2" fillId="0" borderId="15" xfId="2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4" fontId="2" fillId="0" borderId="17" xfId="0" applyNumberFormat="1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left" vertical="center" wrapText="1"/>
    </xf>
    <xf numFmtId="4" fontId="2" fillId="0" borderId="6" xfId="2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18" xfId="0" applyNumberFormat="1" applyFont="1" applyFill="1" applyBorder="1" applyAlignment="1">
      <alignment horizontal="right" vertical="center" wrapText="1"/>
    </xf>
    <xf numFmtId="4" fontId="2" fillId="0" borderId="7" xfId="0" applyNumberFormat="1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4" fontId="2" fillId="0" borderId="21" xfId="0" applyNumberFormat="1" applyFont="1" applyFill="1" applyBorder="1" applyAlignment="1">
      <alignment horizontal="right" vertical="center" wrapText="1"/>
    </xf>
    <xf numFmtId="10" fontId="2" fillId="0" borderId="21" xfId="3" applyNumberFormat="1" applyFont="1" applyFill="1" applyBorder="1" applyAlignment="1">
      <alignment horizontal="right" vertical="center" wrapText="1"/>
    </xf>
    <xf numFmtId="4" fontId="2" fillId="0" borderId="20" xfId="2" applyNumberFormat="1" applyFont="1" applyFill="1" applyBorder="1" applyAlignment="1">
      <alignment horizontal="right" vertical="center" wrapText="1"/>
    </xf>
    <xf numFmtId="4" fontId="2" fillId="0" borderId="20" xfId="0" applyNumberFormat="1" applyFont="1" applyFill="1" applyBorder="1" applyAlignment="1">
      <alignment horizontal="right" vertical="center" wrapText="1"/>
    </xf>
    <xf numFmtId="4" fontId="2" fillId="0" borderId="22" xfId="0" applyNumberFormat="1" applyFont="1" applyFill="1" applyBorder="1" applyAlignment="1">
      <alignment horizontal="right" vertical="center" wrapText="1"/>
    </xf>
    <xf numFmtId="4" fontId="2" fillId="0" borderId="23" xfId="0" applyNumberFormat="1" applyFont="1" applyFill="1" applyBorder="1" applyAlignment="1">
      <alignment horizontal="right" vertical="center" wrapText="1"/>
    </xf>
    <xf numFmtId="165" fontId="3" fillId="4" borderId="2" xfId="0" applyNumberFormat="1" applyFont="1" applyFill="1" applyBorder="1" applyAlignment="1">
      <alignment vertical="center" wrapText="1"/>
    </xf>
    <xf numFmtId="165" fontId="3" fillId="4" borderId="4" xfId="0" applyNumberFormat="1" applyFont="1" applyFill="1" applyBorder="1" applyAlignment="1">
      <alignment vertical="center" wrapText="1"/>
    </xf>
    <xf numFmtId="165" fontId="3" fillId="4" borderId="6" xfId="0" applyNumberFormat="1" applyFont="1" applyFill="1" applyBorder="1" applyAlignment="1">
      <alignment vertical="center" wrapText="1"/>
    </xf>
    <xf numFmtId="165" fontId="3" fillId="2" borderId="0" xfId="0" applyNumberFormat="1" applyFont="1" applyFill="1" applyBorder="1" applyAlignment="1">
      <alignment vertical="center" wrapText="1"/>
    </xf>
    <xf numFmtId="165" fontId="3" fillId="4" borderId="7" xfId="0" applyNumberFormat="1" applyFont="1" applyFill="1" applyBorder="1" applyAlignment="1">
      <alignment vertical="center" wrapText="1"/>
    </xf>
    <xf numFmtId="165" fontId="3" fillId="4" borderId="9" xfId="0" applyNumberFormat="1" applyFont="1" applyFill="1" applyBorder="1" applyAlignment="1">
      <alignment vertical="center" wrapText="1"/>
    </xf>
    <xf numFmtId="165" fontId="3" fillId="2" borderId="12" xfId="0" applyNumberFormat="1" applyFont="1" applyFill="1" applyBorder="1" applyAlignment="1">
      <alignment vertical="center" wrapText="1"/>
    </xf>
    <xf numFmtId="165" fontId="3" fillId="4" borderId="10" xfId="0" applyNumberFormat="1" applyFont="1" applyFill="1" applyBorder="1" applyAlignment="1">
      <alignment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/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10" fontId="2" fillId="0" borderId="2" xfId="3" applyNumberFormat="1" applyFont="1" applyFill="1" applyBorder="1" applyAlignment="1">
      <alignment horizontal="right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 wrapText="1"/>
    </xf>
    <xf numFmtId="165" fontId="3" fillId="2" borderId="25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center"/>
    </xf>
    <xf numFmtId="164" fontId="3" fillId="0" borderId="0" xfId="1" applyFont="1" applyFill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0" fontId="2" fillId="0" borderId="0" xfId="0" applyFont="1" applyAlignment="1">
      <alignment vertical="center"/>
    </xf>
    <xf numFmtId="0" fontId="6" fillId="2" borderId="6" xfId="0" applyFont="1" applyFill="1" applyBorder="1" applyAlignment="1">
      <alignment horizontal="center" vertical="center" wrapText="1"/>
    </xf>
    <xf numFmtId="0" fontId="0" fillId="2" borderId="0" xfId="0" applyFill="1"/>
    <xf numFmtId="0" fontId="1" fillId="2" borderId="6" xfId="0" applyFont="1" applyFill="1" applyBorder="1" applyAlignment="1">
      <alignment vertical="center"/>
    </xf>
    <xf numFmtId="166" fontId="0" fillId="2" borderId="6" xfId="0" applyNumberFormat="1" applyFill="1" applyBorder="1" applyAlignment="1">
      <alignment vertical="center"/>
    </xf>
    <xf numFmtId="0" fontId="0" fillId="2" borderId="6" xfId="0" applyFill="1" applyBorder="1"/>
    <xf numFmtId="0" fontId="6" fillId="2" borderId="6" xfId="0" applyFont="1" applyFill="1" applyBorder="1" applyAlignment="1">
      <alignment horizontal="center" vertical="center" wrapText="1"/>
    </xf>
    <xf numFmtId="165" fontId="2" fillId="0" borderId="20" xfId="0" applyNumberFormat="1" applyFont="1" applyFill="1" applyBorder="1" applyAlignment="1">
      <alignment horizontal="left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4" fillId="5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9" fontId="3" fillId="2" borderId="2" xfId="3" applyFont="1" applyFill="1" applyBorder="1" applyAlignment="1" applyProtection="1">
      <alignment horizontal="center" vertical="center" wrapText="1"/>
    </xf>
    <xf numFmtId="9" fontId="3" fillId="2" borderId="6" xfId="3" applyFont="1" applyFill="1" applyBorder="1" applyAlignment="1" applyProtection="1">
      <alignment horizontal="center" vertical="center" wrapText="1"/>
    </xf>
    <xf numFmtId="9" fontId="3" fillId="2" borderId="9" xfId="3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12" fillId="2" borderId="26" xfId="0" applyFont="1" applyFill="1" applyBorder="1" applyAlignment="1">
      <alignment horizontal="center" vertical="center"/>
    </xf>
    <xf numFmtId="0" fontId="12" fillId="2" borderId="27" xfId="0" applyFont="1" applyFill="1" applyBorder="1" applyAlignment="1">
      <alignment horizontal="center" vertical="center"/>
    </xf>
  </cellXfs>
  <cellStyles count="4">
    <cellStyle name="Milliers" xfId="1" builtinId="3"/>
    <cellStyle name="Monétaire" xfId="2" builtinId="4"/>
    <cellStyle name="Normal" xfId="0" builtinId="0"/>
    <cellStyle name="Pourcentage" xfId="3" builtinId="5"/>
  </cellStyles>
  <dxfs count="0"/>
  <tableStyles count="0" defaultTableStyle="TableStyleMedium2" defaultPivotStyle="PivotStyleLight16"/>
  <colors>
    <mruColors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showGridLines="0" tabSelected="1" zoomScale="80" zoomScaleNormal="80" workbookViewId="0">
      <selection activeCell="E21" sqref="E21"/>
    </sheetView>
  </sheetViews>
  <sheetFormatPr baseColWidth="10" defaultColWidth="11.42578125" defaultRowHeight="15" x14ac:dyDescent="0.25"/>
  <cols>
    <col min="1" max="1" width="17.28515625" style="1" customWidth="1"/>
    <col min="2" max="2" width="44.7109375" style="1" customWidth="1"/>
    <col min="3" max="3" width="18.85546875" style="1" customWidth="1"/>
    <col min="4" max="4" width="10.28515625" style="1" customWidth="1"/>
    <col min="5" max="5" width="21.5703125" style="1" customWidth="1"/>
    <col min="6" max="10" width="20" style="1" customWidth="1"/>
    <col min="11" max="16384" width="11.42578125" style="1"/>
  </cols>
  <sheetData>
    <row r="1" spans="1:10" ht="18.75" x14ac:dyDescent="0.25">
      <c r="A1" s="70" t="s">
        <v>56</v>
      </c>
      <c r="B1" s="70"/>
      <c r="C1" s="70"/>
      <c r="D1" s="70"/>
      <c r="E1" s="70"/>
      <c r="F1" s="70"/>
      <c r="G1" s="70"/>
      <c r="H1" s="70"/>
      <c r="I1" s="70"/>
      <c r="J1" s="70"/>
    </row>
    <row r="2" spans="1:10" s="51" customFormat="1" ht="27" customHeight="1" thickBot="1" x14ac:dyDescent="0.25">
      <c r="A2" s="48" t="s">
        <v>53</v>
      </c>
      <c r="B2" s="49"/>
      <c r="C2" s="50"/>
    </row>
    <row r="3" spans="1:10" x14ac:dyDescent="0.25">
      <c r="A3" s="71" t="s">
        <v>0</v>
      </c>
      <c r="B3" s="72"/>
      <c r="C3" s="72" t="s">
        <v>1</v>
      </c>
      <c r="D3" s="77" t="s">
        <v>42</v>
      </c>
      <c r="E3" s="80" t="s">
        <v>2</v>
      </c>
      <c r="F3" s="81"/>
      <c r="G3" s="81"/>
      <c r="H3" s="81"/>
      <c r="I3" s="82"/>
      <c r="J3" s="83"/>
    </row>
    <row r="4" spans="1:10" ht="30" x14ac:dyDescent="0.25">
      <c r="A4" s="73"/>
      <c r="B4" s="74"/>
      <c r="C4" s="74"/>
      <c r="D4" s="78"/>
      <c r="E4" s="2" t="s">
        <v>3</v>
      </c>
      <c r="F4" s="41" t="s">
        <v>4</v>
      </c>
      <c r="G4" s="41" t="s">
        <v>5</v>
      </c>
      <c r="H4" s="41" t="s">
        <v>6</v>
      </c>
      <c r="I4" s="41" t="s">
        <v>7</v>
      </c>
      <c r="J4" s="42" t="s">
        <v>8</v>
      </c>
    </row>
    <row r="5" spans="1:10" x14ac:dyDescent="0.25">
      <c r="A5" s="73"/>
      <c r="B5" s="74"/>
      <c r="C5" s="74"/>
      <c r="D5" s="78"/>
      <c r="E5" s="41" t="s">
        <v>9</v>
      </c>
      <c r="F5" s="41" t="s">
        <v>9</v>
      </c>
      <c r="G5" s="41" t="s">
        <v>9</v>
      </c>
      <c r="H5" s="41" t="s">
        <v>9</v>
      </c>
      <c r="I5" s="41" t="s">
        <v>9</v>
      </c>
      <c r="J5" s="42" t="s">
        <v>9</v>
      </c>
    </row>
    <row r="6" spans="1:10" ht="15.75" thickBot="1" x14ac:dyDescent="0.3">
      <c r="A6" s="75"/>
      <c r="B6" s="76"/>
      <c r="C6" s="3" t="s">
        <v>10</v>
      </c>
      <c r="D6" s="79"/>
      <c r="E6" s="3" t="s">
        <v>10</v>
      </c>
      <c r="F6" s="3" t="s">
        <v>10</v>
      </c>
      <c r="G6" s="3" t="s">
        <v>10</v>
      </c>
      <c r="H6" s="3" t="s">
        <v>10</v>
      </c>
      <c r="I6" s="3" t="s">
        <v>10</v>
      </c>
      <c r="J6" s="4" t="s">
        <v>10</v>
      </c>
    </row>
    <row r="7" spans="1:10" ht="15.75" thickBot="1" x14ac:dyDescent="0.3">
      <c r="A7" s="67" t="s">
        <v>11</v>
      </c>
      <c r="B7" s="68"/>
      <c r="C7" s="68"/>
      <c r="D7" s="68"/>
      <c r="E7" s="68"/>
      <c r="F7" s="68"/>
      <c r="G7" s="68"/>
      <c r="H7" s="68"/>
      <c r="I7" s="68"/>
      <c r="J7" s="69"/>
    </row>
    <row r="8" spans="1:10" x14ac:dyDescent="0.25">
      <c r="A8" s="17" t="s">
        <v>12</v>
      </c>
      <c r="B8" s="12" t="s">
        <v>13</v>
      </c>
      <c r="C8" s="7">
        <f t="shared" ref="C8:C17" si="0">SUM(E8:J8)</f>
        <v>0</v>
      </c>
      <c r="D8" s="8" t="str">
        <f t="shared" ref="D8:D18" si="1">IF(+$C$31&lt;&gt;0,+C8/$C$31,"")</f>
        <v/>
      </c>
      <c r="E8" s="13"/>
      <c r="F8" s="14"/>
      <c r="G8" s="14"/>
      <c r="H8" s="14"/>
      <c r="I8" s="15"/>
      <c r="J8" s="16"/>
    </row>
    <row r="9" spans="1:10" x14ac:dyDescent="0.25">
      <c r="A9" s="17" t="s">
        <v>14</v>
      </c>
      <c r="B9" s="12" t="s">
        <v>15</v>
      </c>
      <c r="C9" s="7">
        <f t="shared" si="0"/>
        <v>0</v>
      </c>
      <c r="D9" s="8" t="str">
        <f t="shared" si="1"/>
        <v/>
      </c>
      <c r="E9" s="13"/>
      <c r="F9" s="14"/>
      <c r="G9" s="14"/>
      <c r="H9" s="14"/>
      <c r="I9" s="15"/>
      <c r="J9" s="16"/>
    </row>
    <row r="10" spans="1:10" x14ac:dyDescent="0.25">
      <c r="A10" s="17" t="s">
        <v>55</v>
      </c>
      <c r="B10" s="12" t="s">
        <v>16</v>
      </c>
      <c r="C10" s="7">
        <f t="shared" si="0"/>
        <v>0</v>
      </c>
      <c r="D10" s="8" t="str">
        <f t="shared" si="1"/>
        <v/>
      </c>
      <c r="E10" s="13"/>
      <c r="F10" s="14"/>
      <c r="G10" s="14"/>
      <c r="H10" s="14"/>
      <c r="I10" s="15"/>
      <c r="J10" s="16"/>
    </row>
    <row r="11" spans="1:10" x14ac:dyDescent="0.25">
      <c r="A11" s="63" t="s">
        <v>17</v>
      </c>
      <c r="B11" s="18" t="s">
        <v>18</v>
      </c>
      <c r="C11" s="7">
        <f t="shared" si="0"/>
        <v>0</v>
      </c>
      <c r="D11" s="8" t="str">
        <f t="shared" si="1"/>
        <v/>
      </c>
      <c r="E11" s="13"/>
      <c r="F11" s="14"/>
      <c r="G11" s="14"/>
      <c r="H11" s="14"/>
      <c r="I11" s="15"/>
      <c r="J11" s="16"/>
    </row>
    <row r="12" spans="1:10" ht="45" x14ac:dyDescent="0.25">
      <c r="A12" s="63"/>
      <c r="B12" s="18" t="s">
        <v>19</v>
      </c>
      <c r="C12" s="7">
        <f t="shared" si="0"/>
        <v>0</v>
      </c>
      <c r="D12" s="8" t="str">
        <f t="shared" si="1"/>
        <v/>
      </c>
      <c r="E12" s="13"/>
      <c r="F12" s="14"/>
      <c r="G12" s="14"/>
      <c r="H12" s="14"/>
      <c r="I12" s="15"/>
      <c r="J12" s="16"/>
    </row>
    <row r="13" spans="1:10" ht="30" x14ac:dyDescent="0.25">
      <c r="A13" s="17" t="s">
        <v>20</v>
      </c>
      <c r="B13" s="18" t="s">
        <v>21</v>
      </c>
      <c r="C13" s="7">
        <f t="shared" si="0"/>
        <v>0</v>
      </c>
      <c r="D13" s="8" t="str">
        <f t="shared" si="1"/>
        <v/>
      </c>
      <c r="E13" s="13"/>
      <c r="F13" s="14"/>
      <c r="G13" s="14"/>
      <c r="H13" s="14"/>
      <c r="I13" s="15"/>
      <c r="J13" s="16"/>
    </row>
    <row r="14" spans="1:10" x14ac:dyDescent="0.25">
      <c r="A14" s="19" t="s">
        <v>22</v>
      </c>
      <c r="B14" s="20" t="s">
        <v>23</v>
      </c>
      <c r="C14" s="7">
        <f t="shared" si="0"/>
        <v>0</v>
      </c>
      <c r="D14" s="8" t="str">
        <f t="shared" si="1"/>
        <v/>
      </c>
      <c r="E14" s="13"/>
      <c r="F14" s="14"/>
      <c r="G14" s="14"/>
      <c r="H14" s="14"/>
      <c r="I14" s="15"/>
      <c r="J14" s="16"/>
    </row>
    <row r="15" spans="1:10" x14ac:dyDescent="0.25">
      <c r="A15" s="63" t="s">
        <v>24</v>
      </c>
      <c r="B15" s="18" t="s">
        <v>25</v>
      </c>
      <c r="C15" s="7">
        <f t="shared" si="0"/>
        <v>0</v>
      </c>
      <c r="D15" s="8" t="str">
        <f t="shared" si="1"/>
        <v/>
      </c>
      <c r="E15" s="13"/>
      <c r="F15" s="14"/>
      <c r="G15" s="14"/>
      <c r="H15" s="14"/>
      <c r="I15" s="15"/>
      <c r="J15" s="16"/>
    </row>
    <row r="16" spans="1:10" x14ac:dyDescent="0.25">
      <c r="A16" s="63"/>
      <c r="B16" s="18" t="s">
        <v>26</v>
      </c>
      <c r="C16" s="7">
        <f t="shared" si="0"/>
        <v>0</v>
      </c>
      <c r="D16" s="8" t="str">
        <f t="shared" si="1"/>
        <v/>
      </c>
      <c r="E16" s="13"/>
      <c r="F16" s="14"/>
      <c r="G16" s="14"/>
      <c r="H16" s="14"/>
      <c r="I16" s="15"/>
      <c r="J16" s="16"/>
    </row>
    <row r="17" spans="1:10" ht="30.75" thickBot="1" x14ac:dyDescent="0.3">
      <c r="A17" s="64"/>
      <c r="B17" s="21" t="s">
        <v>27</v>
      </c>
      <c r="C17" s="22">
        <f t="shared" si="0"/>
        <v>0</v>
      </c>
      <c r="D17" s="23" t="str">
        <f t="shared" si="1"/>
        <v/>
      </c>
      <c r="E17" s="24"/>
      <c r="F17" s="25"/>
      <c r="G17" s="25"/>
      <c r="H17" s="25"/>
      <c r="I17" s="26"/>
      <c r="J17" s="27"/>
    </row>
    <row r="18" spans="1:10" x14ac:dyDescent="0.25">
      <c r="A18" s="65" t="s">
        <v>28</v>
      </c>
      <c r="B18" s="66"/>
      <c r="C18" s="28">
        <f>SUM(C8:C17)</f>
        <v>0</v>
      </c>
      <c r="D18" s="43" t="str">
        <f t="shared" si="1"/>
        <v/>
      </c>
      <c r="E18" s="28">
        <f t="shared" ref="E18:J18" si="2">SUM(E8:E17)</f>
        <v>0</v>
      </c>
      <c r="F18" s="28">
        <f t="shared" si="2"/>
        <v>0</v>
      </c>
      <c r="G18" s="28">
        <f t="shared" si="2"/>
        <v>0</v>
      </c>
      <c r="H18" s="28">
        <f t="shared" si="2"/>
        <v>0</v>
      </c>
      <c r="I18" s="28">
        <f t="shared" si="2"/>
        <v>0</v>
      </c>
      <c r="J18" s="29">
        <f t="shared" si="2"/>
        <v>0</v>
      </c>
    </row>
    <row r="19" spans="1:10" x14ac:dyDescent="0.25">
      <c r="A19" s="61" t="s">
        <v>29</v>
      </c>
      <c r="B19" s="62"/>
      <c r="C19" s="30">
        <f>SUM(C8:C18)</f>
        <v>0</v>
      </c>
      <c r="D19" s="31"/>
      <c r="E19" s="30">
        <f t="shared" ref="E19:J19" si="3">+E18*0.2</f>
        <v>0</v>
      </c>
      <c r="F19" s="30">
        <f t="shared" si="3"/>
        <v>0</v>
      </c>
      <c r="G19" s="30">
        <f t="shared" si="3"/>
        <v>0</v>
      </c>
      <c r="H19" s="30">
        <f t="shared" si="3"/>
        <v>0</v>
      </c>
      <c r="I19" s="30">
        <f t="shared" si="3"/>
        <v>0</v>
      </c>
      <c r="J19" s="32">
        <f t="shared" si="3"/>
        <v>0</v>
      </c>
    </row>
    <row r="20" spans="1:10" ht="15.75" thickBot="1" x14ac:dyDescent="0.3">
      <c r="A20" s="59" t="s">
        <v>30</v>
      </c>
      <c r="B20" s="60"/>
      <c r="C20" s="33">
        <f>SUM(C9:C19)</f>
        <v>0</v>
      </c>
      <c r="D20" s="34"/>
      <c r="E20" s="33">
        <f t="shared" ref="E20:J20" si="4">+E19+E18</f>
        <v>0</v>
      </c>
      <c r="F20" s="33">
        <f t="shared" si="4"/>
        <v>0</v>
      </c>
      <c r="G20" s="33">
        <f t="shared" si="4"/>
        <v>0</v>
      </c>
      <c r="H20" s="33">
        <f t="shared" si="4"/>
        <v>0</v>
      </c>
      <c r="I20" s="33">
        <f t="shared" si="4"/>
        <v>0</v>
      </c>
      <c r="J20" s="35">
        <f t="shared" si="4"/>
        <v>0</v>
      </c>
    </row>
    <row r="21" spans="1:10" ht="15.75" thickBot="1" x14ac:dyDescent="0.3">
      <c r="A21" s="36"/>
      <c r="B21" s="37"/>
      <c r="C21" s="37"/>
      <c r="D21" s="37"/>
      <c r="E21" s="45" t="s">
        <v>31</v>
      </c>
      <c r="F21" s="37"/>
      <c r="G21" s="37"/>
      <c r="H21" s="37"/>
      <c r="I21" s="37"/>
      <c r="J21" s="38"/>
    </row>
    <row r="22" spans="1:10" x14ac:dyDescent="0.25">
      <c r="A22" s="5" t="s">
        <v>32</v>
      </c>
      <c r="B22" s="6" t="s">
        <v>33</v>
      </c>
      <c r="C22" s="7">
        <f t="shared" ref="C22:C26" si="5">SUM(E22:J22)</f>
        <v>0</v>
      </c>
      <c r="D22" s="8" t="str">
        <f t="shared" ref="D22:D27" si="6">IF(+$C$31&lt;&gt;0,+C22/$C$31,"")</f>
        <v/>
      </c>
      <c r="E22" s="9"/>
      <c r="F22" s="7"/>
      <c r="G22" s="7"/>
      <c r="H22" s="7"/>
      <c r="I22" s="10"/>
      <c r="J22" s="11"/>
    </row>
    <row r="23" spans="1:10" x14ac:dyDescent="0.25">
      <c r="A23" s="63" t="s">
        <v>34</v>
      </c>
      <c r="B23" s="12" t="s">
        <v>35</v>
      </c>
      <c r="C23" s="7">
        <f t="shared" si="5"/>
        <v>0</v>
      </c>
      <c r="D23" s="8" t="str">
        <f t="shared" si="6"/>
        <v/>
      </c>
      <c r="E23" s="13"/>
      <c r="F23" s="14"/>
      <c r="G23" s="14"/>
      <c r="H23" s="14"/>
      <c r="I23" s="15"/>
      <c r="J23" s="16"/>
    </row>
    <row r="24" spans="1:10" x14ac:dyDescent="0.25">
      <c r="A24" s="63"/>
      <c r="B24" s="12" t="s">
        <v>36</v>
      </c>
      <c r="C24" s="7">
        <f t="shared" si="5"/>
        <v>0</v>
      </c>
      <c r="D24" s="8" t="str">
        <f t="shared" si="6"/>
        <v/>
      </c>
      <c r="E24" s="13"/>
      <c r="F24" s="14"/>
      <c r="G24" s="14"/>
      <c r="H24" s="14"/>
      <c r="I24" s="15"/>
      <c r="J24" s="16"/>
    </row>
    <row r="25" spans="1:10" x14ac:dyDescent="0.25">
      <c r="A25" s="64"/>
      <c r="B25" s="58" t="s">
        <v>37</v>
      </c>
      <c r="C25" s="7">
        <f t="shared" si="5"/>
        <v>0</v>
      </c>
      <c r="D25" s="8" t="str">
        <f t="shared" si="6"/>
        <v/>
      </c>
      <c r="E25" s="24"/>
      <c r="F25" s="25"/>
      <c r="G25" s="25"/>
      <c r="H25" s="25"/>
      <c r="I25" s="26"/>
      <c r="J25" s="27"/>
    </row>
    <row r="26" spans="1:10" ht="15.75" thickBot="1" x14ac:dyDescent="0.3">
      <c r="A26" s="5" t="s">
        <v>44</v>
      </c>
      <c r="B26" s="12" t="s">
        <v>43</v>
      </c>
      <c r="C26" s="7">
        <f t="shared" si="5"/>
        <v>0</v>
      </c>
      <c r="D26" s="8" t="str">
        <f t="shared" si="6"/>
        <v/>
      </c>
      <c r="E26" s="9"/>
      <c r="F26" s="7"/>
      <c r="G26" s="7"/>
      <c r="H26" s="7"/>
      <c r="I26" s="10"/>
      <c r="J26" s="11"/>
    </row>
    <row r="27" spans="1:10" x14ac:dyDescent="0.25">
      <c r="A27" s="65" t="s">
        <v>38</v>
      </c>
      <c r="B27" s="66"/>
      <c r="C27" s="28">
        <f>SUM(C22:C25)</f>
        <v>0</v>
      </c>
      <c r="D27" s="43" t="str">
        <f t="shared" si="6"/>
        <v/>
      </c>
      <c r="E27" s="28">
        <f t="shared" ref="E27:J27" si="7">SUM(E22:E25)</f>
        <v>0</v>
      </c>
      <c r="F27" s="28">
        <f t="shared" si="7"/>
        <v>0</v>
      </c>
      <c r="G27" s="28">
        <f t="shared" si="7"/>
        <v>0</v>
      </c>
      <c r="H27" s="28">
        <f t="shared" si="7"/>
        <v>0</v>
      </c>
      <c r="I27" s="28">
        <f t="shared" si="7"/>
        <v>0</v>
      </c>
      <c r="J27" s="29">
        <f t="shared" si="7"/>
        <v>0</v>
      </c>
    </row>
    <row r="28" spans="1:10" x14ac:dyDescent="0.25">
      <c r="A28" s="61" t="s">
        <v>29</v>
      </c>
      <c r="B28" s="62"/>
      <c r="C28" s="30">
        <f>SUM(C22:C27)</f>
        <v>0</v>
      </c>
      <c r="D28" s="31"/>
      <c r="E28" s="30">
        <f t="shared" ref="E28:J28" si="8">+E27*0.2</f>
        <v>0</v>
      </c>
      <c r="F28" s="30">
        <f t="shared" si="8"/>
        <v>0</v>
      </c>
      <c r="G28" s="30">
        <f t="shared" si="8"/>
        <v>0</v>
      </c>
      <c r="H28" s="30">
        <f t="shared" si="8"/>
        <v>0</v>
      </c>
      <c r="I28" s="30">
        <f t="shared" si="8"/>
        <v>0</v>
      </c>
      <c r="J28" s="32">
        <f t="shared" si="8"/>
        <v>0</v>
      </c>
    </row>
    <row r="29" spans="1:10" ht="15.75" thickBot="1" x14ac:dyDescent="0.3">
      <c r="A29" s="59" t="s">
        <v>39</v>
      </c>
      <c r="B29" s="60"/>
      <c r="C29" s="33">
        <f>SUM(C23:C28)</f>
        <v>0</v>
      </c>
      <c r="D29" s="34"/>
      <c r="E29" s="33">
        <f t="shared" ref="E29:J29" si="9">+E28+E27</f>
        <v>0</v>
      </c>
      <c r="F29" s="33">
        <f t="shared" si="9"/>
        <v>0</v>
      </c>
      <c r="G29" s="33">
        <f t="shared" si="9"/>
        <v>0</v>
      </c>
      <c r="H29" s="33">
        <f t="shared" si="9"/>
        <v>0</v>
      </c>
      <c r="I29" s="33">
        <f t="shared" si="9"/>
        <v>0</v>
      </c>
      <c r="J29" s="35">
        <f t="shared" si="9"/>
        <v>0</v>
      </c>
    </row>
    <row r="30" spans="1:10" s="40" customFormat="1" ht="15.75" thickBot="1" x14ac:dyDescent="0.3">
      <c r="A30" s="46"/>
      <c r="B30" s="39"/>
      <c r="C30" s="31"/>
      <c r="D30" s="31"/>
      <c r="E30" s="31"/>
      <c r="F30" s="31"/>
      <c r="G30" s="31"/>
      <c r="H30" s="31"/>
      <c r="I30" s="31"/>
      <c r="J30" s="47"/>
    </row>
    <row r="31" spans="1:10" x14ac:dyDescent="0.25">
      <c r="A31" s="65" t="s">
        <v>40</v>
      </c>
      <c r="B31" s="66"/>
      <c r="C31" s="28">
        <f>C18+C27</f>
        <v>0</v>
      </c>
      <c r="D31" s="43" t="str">
        <f t="shared" ref="D31" si="10">IF(+$C$31&lt;&gt;0,+C31/$C$31,"")</f>
        <v/>
      </c>
      <c r="E31" s="28">
        <f t="shared" ref="E31:J31" si="11">E18+E27</f>
        <v>0</v>
      </c>
      <c r="F31" s="28">
        <f t="shared" si="11"/>
        <v>0</v>
      </c>
      <c r="G31" s="28">
        <f t="shared" si="11"/>
        <v>0</v>
      </c>
      <c r="H31" s="28">
        <f t="shared" si="11"/>
        <v>0</v>
      </c>
      <c r="I31" s="28">
        <f t="shared" si="11"/>
        <v>0</v>
      </c>
      <c r="J31" s="29">
        <f t="shared" si="11"/>
        <v>0</v>
      </c>
    </row>
    <row r="32" spans="1:10" x14ac:dyDescent="0.25">
      <c r="A32" s="61" t="s">
        <v>29</v>
      </c>
      <c r="B32" s="62"/>
      <c r="C32" s="30">
        <f>SUM(C23:C31)</f>
        <v>0</v>
      </c>
      <c r="D32" s="31"/>
      <c r="E32" s="30">
        <f t="shared" ref="E32:J32" si="12">+E31*0.2</f>
        <v>0</v>
      </c>
      <c r="F32" s="30">
        <f t="shared" si="12"/>
        <v>0</v>
      </c>
      <c r="G32" s="30">
        <f t="shared" si="12"/>
        <v>0</v>
      </c>
      <c r="H32" s="30">
        <f t="shared" si="12"/>
        <v>0</v>
      </c>
      <c r="I32" s="30">
        <f t="shared" si="12"/>
        <v>0</v>
      </c>
      <c r="J32" s="32">
        <f t="shared" si="12"/>
        <v>0</v>
      </c>
    </row>
    <row r="33" spans="1:10" ht="15.75" thickBot="1" x14ac:dyDescent="0.3">
      <c r="A33" s="59" t="s">
        <v>41</v>
      </c>
      <c r="B33" s="60"/>
      <c r="C33" s="33">
        <f>SUM(C23:C32)</f>
        <v>0</v>
      </c>
      <c r="D33" s="34"/>
      <c r="E33" s="33">
        <f t="shared" ref="E33:J33" si="13">+E32+E31</f>
        <v>0</v>
      </c>
      <c r="F33" s="33">
        <f t="shared" si="13"/>
        <v>0</v>
      </c>
      <c r="G33" s="33">
        <f t="shared" si="13"/>
        <v>0</v>
      </c>
      <c r="H33" s="33">
        <f t="shared" si="13"/>
        <v>0</v>
      </c>
      <c r="I33" s="33">
        <f t="shared" si="13"/>
        <v>0</v>
      </c>
      <c r="J33" s="35">
        <f t="shared" si="13"/>
        <v>0</v>
      </c>
    </row>
  </sheetData>
  <mergeCells count="18">
    <mergeCell ref="A1:J1"/>
    <mergeCell ref="A3:B6"/>
    <mergeCell ref="C3:C5"/>
    <mergeCell ref="D3:D6"/>
    <mergeCell ref="E3:J3"/>
    <mergeCell ref="A7:J7"/>
    <mergeCell ref="A11:A12"/>
    <mergeCell ref="A15:A17"/>
    <mergeCell ref="A18:B18"/>
    <mergeCell ref="A19:B19"/>
    <mergeCell ref="A20:B20"/>
    <mergeCell ref="A32:B32"/>
    <mergeCell ref="A33:B33"/>
    <mergeCell ref="A23:A25"/>
    <mergeCell ref="A27:B27"/>
    <mergeCell ref="A28:B28"/>
    <mergeCell ref="A29:B29"/>
    <mergeCell ref="A31:B31"/>
  </mergeCells>
  <pageMargins left="0.35433070866141736" right="0.39370078740157483" top="0.26" bottom="0.48" header="0.17" footer="0.17"/>
  <pageSetup paperSize="9" scale="69" orientation="landscape" r:id="rId1"/>
  <headerFooter>
    <oddFooter>&amp;L&amp;"Calibri,Gras"&amp;F&amp;C&amp;"Calibri,Gras"21 0312 MOE&amp;R&amp;"-,Normal"&amp;P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"/>
  <sheetViews>
    <sheetView showGridLines="0" workbookViewId="0">
      <selection activeCell="H27" sqref="H27"/>
    </sheetView>
  </sheetViews>
  <sheetFormatPr baseColWidth="10" defaultRowHeight="12.75" x14ac:dyDescent="0.2"/>
  <cols>
    <col min="1" max="1" width="34.28515625" customWidth="1"/>
  </cols>
  <sheetData>
    <row r="1" spans="1:19" s="53" customFormat="1" ht="18.75" x14ac:dyDescent="0.2">
      <c r="A1" s="70" t="s">
        <v>57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</row>
    <row r="2" spans="1:19" s="53" customFormat="1" x14ac:dyDescent="0.2"/>
    <row r="3" spans="1:19" s="53" customFormat="1" ht="22.5" customHeight="1" x14ac:dyDescent="0.2">
      <c r="A3" s="88"/>
      <c r="B3" s="85" t="s">
        <v>52</v>
      </c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7"/>
    </row>
    <row r="4" spans="1:19" s="53" customFormat="1" ht="21.75" customHeight="1" x14ac:dyDescent="0.2">
      <c r="A4" s="89"/>
      <c r="B4" s="74" t="s">
        <v>54</v>
      </c>
      <c r="C4" s="74"/>
      <c r="D4" s="74"/>
      <c r="E4" s="84" t="s">
        <v>4</v>
      </c>
      <c r="F4" s="84"/>
      <c r="G4" s="84"/>
      <c r="H4" s="84" t="s">
        <v>5</v>
      </c>
      <c r="I4" s="84"/>
      <c r="J4" s="84"/>
      <c r="K4" s="84" t="s">
        <v>6</v>
      </c>
      <c r="L4" s="84"/>
      <c r="M4" s="84"/>
      <c r="N4" s="84" t="s">
        <v>7</v>
      </c>
      <c r="O4" s="84"/>
      <c r="P4" s="84"/>
      <c r="Q4" s="84" t="s">
        <v>8</v>
      </c>
      <c r="R4" s="84"/>
      <c r="S4" s="84"/>
    </row>
    <row r="5" spans="1:19" s="53" customFormat="1" ht="16.5" customHeight="1" x14ac:dyDescent="0.2">
      <c r="A5" s="89"/>
      <c r="B5" s="84" t="s">
        <v>9</v>
      </c>
      <c r="C5" s="84"/>
      <c r="D5" s="84"/>
      <c r="E5" s="84" t="s">
        <v>9</v>
      </c>
      <c r="F5" s="84"/>
      <c r="G5" s="84"/>
      <c r="H5" s="84" t="s">
        <v>9</v>
      </c>
      <c r="I5" s="84"/>
      <c r="J5" s="84"/>
      <c r="K5" s="84" t="s">
        <v>9</v>
      </c>
      <c r="L5" s="84"/>
      <c r="M5" s="84"/>
      <c r="N5" s="84" t="s">
        <v>9</v>
      </c>
      <c r="O5" s="84"/>
      <c r="P5" s="84"/>
      <c r="Q5" s="84" t="s">
        <v>9</v>
      </c>
      <c r="R5" s="84"/>
      <c r="S5" s="84"/>
    </row>
    <row r="6" spans="1:19" s="53" customFormat="1" ht="30" x14ac:dyDescent="0.2">
      <c r="A6" s="89"/>
      <c r="B6" s="57" t="s">
        <v>45</v>
      </c>
      <c r="C6" s="57" t="s">
        <v>46</v>
      </c>
      <c r="D6" s="57" t="s">
        <v>51</v>
      </c>
      <c r="E6" s="44" t="s">
        <v>45</v>
      </c>
      <c r="F6" s="44" t="s">
        <v>46</v>
      </c>
      <c r="G6" s="52" t="s">
        <v>51</v>
      </c>
      <c r="H6" s="44" t="s">
        <v>45</v>
      </c>
      <c r="I6" s="44" t="s">
        <v>46</v>
      </c>
      <c r="J6" s="52" t="s">
        <v>51</v>
      </c>
      <c r="K6" s="44" t="s">
        <v>45</v>
      </c>
      <c r="L6" s="44" t="s">
        <v>46</v>
      </c>
      <c r="M6" s="52" t="s">
        <v>51</v>
      </c>
      <c r="N6" s="44" t="s">
        <v>45</v>
      </c>
      <c r="O6" s="44" t="s">
        <v>46</v>
      </c>
      <c r="P6" s="52" t="s">
        <v>51</v>
      </c>
      <c r="Q6" s="44" t="s">
        <v>45</v>
      </c>
      <c r="R6" s="44" t="s">
        <v>46</v>
      </c>
      <c r="S6" s="52" t="s">
        <v>51</v>
      </c>
    </row>
    <row r="7" spans="1:19" s="53" customFormat="1" ht="30" customHeight="1" x14ac:dyDescent="0.2">
      <c r="A7" s="54" t="s">
        <v>47</v>
      </c>
      <c r="B7" s="5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</row>
    <row r="8" spans="1:19" s="53" customFormat="1" ht="30" customHeight="1" x14ac:dyDescent="0.2">
      <c r="A8" s="54" t="s">
        <v>48</v>
      </c>
      <c r="B8" s="55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</row>
    <row r="9" spans="1:19" s="53" customFormat="1" ht="30" customHeight="1" x14ac:dyDescent="0.2">
      <c r="A9" s="54" t="s">
        <v>49</v>
      </c>
      <c r="B9" s="55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</row>
    <row r="10" spans="1:19" s="53" customFormat="1" ht="30" customHeight="1" x14ac:dyDescent="0.2">
      <c r="A10" s="54" t="s">
        <v>50</v>
      </c>
      <c r="B10" s="55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</row>
    <row r="11" spans="1:19" s="53" customFormat="1" x14ac:dyDescent="0.2"/>
    <row r="12" spans="1:19" s="53" customFormat="1" x14ac:dyDescent="0.2"/>
  </sheetData>
  <mergeCells count="15">
    <mergeCell ref="A1:P1"/>
    <mergeCell ref="B3:P3"/>
    <mergeCell ref="A3:A6"/>
    <mergeCell ref="B4:D4"/>
    <mergeCell ref="E4:G4"/>
    <mergeCell ref="H4:J4"/>
    <mergeCell ref="B5:D5"/>
    <mergeCell ref="E5:G5"/>
    <mergeCell ref="H5:J5"/>
    <mergeCell ref="Q4:S4"/>
    <mergeCell ref="Q5:S5"/>
    <mergeCell ref="K4:M4"/>
    <mergeCell ref="K5:M5"/>
    <mergeCell ref="N4:P4"/>
    <mergeCell ref="N5:P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REPARTITION DES HONORAIRES</vt:lpstr>
      <vt:lpstr>COUTS JOURNALIERS</vt:lpstr>
      <vt:lpstr>'COUTS JOURNALIERS'!Zone_d_impression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GUEY-POUGNET, Catherine</dc:creator>
  <cp:lastModifiedBy>BARATAUD, Chemmama</cp:lastModifiedBy>
  <dcterms:created xsi:type="dcterms:W3CDTF">2022-03-22T08:19:51Z</dcterms:created>
  <dcterms:modified xsi:type="dcterms:W3CDTF">2025-04-02T10:06:58Z</dcterms:modified>
</cp:coreProperties>
</file>