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329 ERMONT\08 DCE\RENDU\02 Pièces écrites\02.02 DPGF\"/>
    </mc:Choice>
  </mc:AlternateContent>
  <xr:revisionPtr revIDLastSave="0" documentId="13_ncr:1_{37C87B84-1DDC-4E61-A72B-EE24AB4B6B39}" xr6:coauthVersionLast="47" xr6:coauthVersionMax="47" xr10:uidLastSave="{00000000-0000-0000-0000-000000000000}"/>
  <bookViews>
    <workbookView xWindow="28680" yWindow="-30" windowWidth="29040" windowHeight="15720" tabRatio="950" xr2:uid="{00000000-000D-0000-FFFF-FFFF00000000}"/>
  </bookViews>
  <sheets>
    <sheet name="LOT 2" sheetId="36" r:id="rId1"/>
  </sheets>
  <definedNames>
    <definedName name="_Toc103693907" localSheetId="0">'LOT 2'!#REF!</definedName>
    <definedName name="_xlnm.Print_Area" localSheetId="0">'LOT 2'!$A$1:$F$64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2" i="36" l="1"/>
  <c r="F63" i="36"/>
  <c r="F64" i="36"/>
  <c r="F13" i="36" l="1"/>
  <c r="F12" i="36"/>
  <c r="F11" i="36"/>
  <c r="F10" i="36"/>
  <c r="F9" i="36"/>
  <c r="F8" i="36"/>
  <c r="F7" i="36"/>
  <c r="F17" i="36" l="1"/>
  <c r="F32" i="36" l="1"/>
  <c r="F19" i="36" l="1"/>
  <c r="F38" i="36"/>
  <c r="F39" i="36"/>
  <c r="F54" i="36"/>
  <c r="F56" i="36"/>
  <c r="F23" i="36" l="1"/>
  <c r="F49" i="36"/>
  <c r="F47" i="36"/>
  <c r="F51" i="36"/>
  <c r="F60" i="36" l="1"/>
  <c r="F28" i="36" l="1"/>
  <c r="F30" i="36"/>
  <c r="F42" i="36" l="1"/>
</calcChain>
</file>

<file path=xl/sharedStrings.xml><?xml version="1.0" encoding="utf-8"?>
<sst xmlns="http://schemas.openxmlformats.org/spreadsheetml/2006/main" count="92" uniqueCount="70">
  <si>
    <t>U</t>
  </si>
  <si>
    <t>Réf. C.C.T.P.</t>
  </si>
  <si>
    <t>DÉSIGNATION DES OUVRAGES</t>
  </si>
  <si>
    <t>Quantités</t>
  </si>
  <si>
    <t>Prix unitaires</t>
  </si>
  <si>
    <t>Sommes H.T.</t>
  </si>
  <si>
    <t>MONTANT TOTAL T.T.C.</t>
  </si>
  <si>
    <t>Ens</t>
  </si>
  <si>
    <t>M2</t>
  </si>
  <si>
    <t>Sous total 2C</t>
  </si>
  <si>
    <t>ML</t>
  </si>
  <si>
    <t>LOT N° 2 - PEINTURE -  SOLS SOUPLES - CARRELAGE - FAIENCE</t>
  </si>
  <si>
    <t>Plinthe</t>
  </si>
  <si>
    <t>2A.2</t>
  </si>
  <si>
    <t>Chapitre 2A - Peinture</t>
  </si>
  <si>
    <t>Travaux de peinture</t>
  </si>
  <si>
    <t>2A.2.1</t>
  </si>
  <si>
    <t>2A.2.2</t>
  </si>
  <si>
    <t>2A.2.3</t>
  </si>
  <si>
    <t>2A.2.4</t>
  </si>
  <si>
    <t>2A.2.5</t>
  </si>
  <si>
    <t>2A.2.6</t>
  </si>
  <si>
    <t>Préparation et finition sur murs ou cloisons des pièces sèches</t>
  </si>
  <si>
    <t>Préparation et finition sur murs ou cloisons des pièces humides</t>
  </si>
  <si>
    <t>Préparation et finition sur murs et cloisons dans locaux de service (finition C)</t>
  </si>
  <si>
    <t>Préparation et finition sur nouveaux plafond en flocage roulé</t>
  </si>
  <si>
    <t>Préparation et finition sur ouvrages de menuiseries peints</t>
  </si>
  <si>
    <t>Préparation et finition sur ouvrages de métallerie peints</t>
  </si>
  <si>
    <t>2A.3</t>
  </si>
  <si>
    <t>Vernis sur ouvrage menuisés (inclus dans 2A.2.5)</t>
  </si>
  <si>
    <t>compris</t>
  </si>
  <si>
    <t>Peinture de sol</t>
  </si>
  <si>
    <t>2A.4</t>
  </si>
  <si>
    <t>2A.5</t>
  </si>
  <si>
    <t>Nettoyage</t>
  </si>
  <si>
    <t>Sous total Chapitre 2A</t>
  </si>
  <si>
    <t>Chapitre 2B - Sols souples</t>
  </si>
  <si>
    <t>2B.2</t>
  </si>
  <si>
    <t>Enduit de ragréage, de lissage ou de nivellement de nouveaux revêtements en sols souples</t>
  </si>
  <si>
    <t>Revêtements de sols en PVC</t>
  </si>
  <si>
    <t>2B.3</t>
  </si>
  <si>
    <t>2B.4</t>
  </si>
  <si>
    <t>Revêtements de sol en PVC pour escalier et demi palier entre R+1 et R+2</t>
  </si>
  <si>
    <t>2B.4.1</t>
  </si>
  <si>
    <t>Revêtement de sol proprement dit</t>
  </si>
  <si>
    <t>2B.4.2</t>
  </si>
  <si>
    <t>Bandes podotactiles d'éveil à la vigilance</t>
  </si>
  <si>
    <t>Nez de marches sur escaliers communs</t>
  </si>
  <si>
    <t>2B.5</t>
  </si>
  <si>
    <t>Ouvrages divers</t>
  </si>
  <si>
    <t>2B.5.1</t>
  </si>
  <si>
    <t>Joints de dilatation</t>
  </si>
  <si>
    <t>2B.5.2</t>
  </si>
  <si>
    <t>Barres de seuil</t>
  </si>
  <si>
    <t>Sous total Chapitre 2B</t>
  </si>
  <si>
    <t>Chapitre 2C - Carrelage - Faïence</t>
  </si>
  <si>
    <t>2C.2</t>
  </si>
  <si>
    <t>Enduit de ragréage, de lissage ou de nivellement de nouveaux revêtements en carrelage</t>
  </si>
  <si>
    <t>Etanchéité sous revêtements</t>
  </si>
  <si>
    <t>2C.3</t>
  </si>
  <si>
    <t>2C.4</t>
  </si>
  <si>
    <t>Revêtements de sols en carreaux de grès cérame</t>
  </si>
  <si>
    <t>2C.5</t>
  </si>
  <si>
    <t>Revêtement mural en carreaux de grès cérame</t>
  </si>
  <si>
    <t>2C.6</t>
  </si>
  <si>
    <t>Ouvrages divers et accessoires</t>
  </si>
  <si>
    <t>2A.2.7</t>
  </si>
  <si>
    <t>Joints acryliques</t>
  </si>
  <si>
    <t>MONTANT TOTAL H.T.</t>
  </si>
  <si>
    <t>TVA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</si>
</sst>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b/>
      <i/>
      <sz val="11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6" fillId="0" borderId="5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/>
    </xf>
    <xf numFmtId="2" fontId="4" fillId="0" borderId="8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wrapText="1" indent="1"/>
    </xf>
    <xf numFmtId="0" fontId="4" fillId="0" borderId="13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 vertical="center"/>
    </xf>
    <xf numFmtId="165" fontId="2" fillId="3" borderId="15" xfId="0" applyNumberFormat="1" applyFont="1" applyFill="1" applyBorder="1" applyAlignment="1">
      <alignment horizontal="right" vertical="center"/>
    </xf>
    <xf numFmtId="0" fontId="3" fillId="4" borderId="1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 indent="1"/>
    </xf>
    <xf numFmtId="0" fontId="3" fillId="0" borderId="11" xfId="0" applyFont="1" applyBorder="1" applyAlignment="1">
      <alignment wrapText="1"/>
    </xf>
    <xf numFmtId="165" fontId="4" fillId="0" borderId="17" xfId="0" applyNumberFormat="1" applyFont="1" applyBorder="1" applyAlignment="1">
      <alignment horizontal="right" vertical="center"/>
    </xf>
    <xf numFmtId="165" fontId="4" fillId="0" borderId="18" xfId="0" applyNumberFormat="1" applyFont="1" applyBorder="1" applyAlignment="1">
      <alignment horizontal="right" vertical="center"/>
    </xf>
    <xf numFmtId="165" fontId="4" fillId="0" borderId="19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right" wrapText="1"/>
    </xf>
    <xf numFmtId="165" fontId="3" fillId="0" borderId="1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horizontal="left" wrapText="1"/>
    </xf>
    <xf numFmtId="165" fontId="4" fillId="0" borderId="8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2" fontId="4" fillId="0" borderId="11" xfId="0" applyNumberFormat="1" applyFont="1" applyBorder="1" applyAlignment="1">
      <alignment horizontal="left" vertical="center"/>
    </xf>
    <xf numFmtId="165" fontId="4" fillId="0" borderId="11" xfId="0" applyNumberFormat="1" applyFont="1" applyBorder="1" applyAlignment="1">
      <alignment horizontal="left" vertical="center"/>
    </xf>
    <xf numFmtId="165" fontId="4" fillId="0" borderId="12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D50C5-41C0-4CF5-A6E2-F5C88044AC17}">
  <sheetPr>
    <tabColor rgb="FF00B050"/>
  </sheetPr>
  <dimension ref="A1:F65"/>
  <sheetViews>
    <sheetView tabSelected="1" topLeftCell="A26" zoomScale="85" zoomScaleNormal="85" workbookViewId="0">
      <selection activeCell="F63" sqref="F63"/>
    </sheetView>
  </sheetViews>
  <sheetFormatPr baseColWidth="10" defaultColWidth="11.42578125" defaultRowHeight="15" x14ac:dyDescent="0.25"/>
  <cols>
    <col min="1" max="1" width="14" customWidth="1"/>
    <col min="2" max="2" width="71.42578125" customWidth="1"/>
    <col min="3" max="3" width="6.140625" bestFit="1" customWidth="1"/>
    <col min="4" max="5" width="14.5703125" customWidth="1"/>
    <col min="6" max="6" width="21.85546875" customWidth="1"/>
    <col min="10" max="10" width="16" customWidth="1"/>
  </cols>
  <sheetData>
    <row r="1" spans="1:6" ht="63" customHeight="1" thickTop="1" thickBot="1" x14ac:dyDescent="0.3">
      <c r="A1" s="46" t="s">
        <v>11</v>
      </c>
      <c r="B1" s="47"/>
      <c r="C1" s="47"/>
      <c r="D1" s="47"/>
      <c r="E1" s="47"/>
      <c r="F1" s="48"/>
    </row>
    <row r="2" spans="1:6" ht="16.5" thickTop="1" thickBot="1" x14ac:dyDescent="0.3">
      <c r="A2" s="1" t="s">
        <v>1</v>
      </c>
      <c r="B2" s="2" t="s">
        <v>2</v>
      </c>
      <c r="C2" s="3" t="s">
        <v>0</v>
      </c>
      <c r="D2" s="4" t="s">
        <v>3</v>
      </c>
      <c r="E2" s="4" t="s">
        <v>4</v>
      </c>
      <c r="F2" s="5" t="s">
        <v>5</v>
      </c>
    </row>
    <row r="3" spans="1:6" ht="15.75" thickTop="1" x14ac:dyDescent="0.25">
      <c r="A3" s="6"/>
      <c r="B3" s="7"/>
      <c r="C3" s="8"/>
      <c r="D3" s="9"/>
      <c r="E3" s="33"/>
      <c r="F3" s="10"/>
    </row>
    <row r="4" spans="1:6" x14ac:dyDescent="0.25">
      <c r="A4" s="11"/>
      <c r="B4" s="23" t="s">
        <v>14</v>
      </c>
      <c r="C4" s="13"/>
      <c r="D4" s="14"/>
      <c r="E4" s="34"/>
      <c r="F4" s="15"/>
    </row>
    <row r="5" spans="1:6" x14ac:dyDescent="0.25">
      <c r="A5" s="11"/>
      <c r="B5" s="24"/>
      <c r="C5" s="13"/>
      <c r="D5" s="14"/>
      <c r="E5" s="34"/>
      <c r="F5" s="15"/>
    </row>
    <row r="6" spans="1:6" x14ac:dyDescent="0.25">
      <c r="A6" s="39" t="s">
        <v>13</v>
      </c>
      <c r="B6" s="25" t="s">
        <v>15</v>
      </c>
      <c r="C6" s="13"/>
      <c r="D6" s="14"/>
      <c r="E6" s="34"/>
      <c r="F6" s="15"/>
    </row>
    <row r="7" spans="1:6" x14ac:dyDescent="0.25">
      <c r="A7" s="11" t="s">
        <v>16</v>
      </c>
      <c r="B7" s="31" t="s">
        <v>22</v>
      </c>
      <c r="C7" s="13" t="s">
        <v>8</v>
      </c>
      <c r="D7" s="14"/>
      <c r="E7" s="34"/>
      <c r="F7" s="15">
        <f t="shared" ref="F7:F13" si="0">E7*D7</f>
        <v>0</v>
      </c>
    </row>
    <row r="8" spans="1:6" x14ac:dyDescent="0.25">
      <c r="A8" s="11" t="s">
        <v>17</v>
      </c>
      <c r="B8" s="31" t="s">
        <v>23</v>
      </c>
      <c r="C8" s="13" t="s">
        <v>8</v>
      </c>
      <c r="D8" s="14"/>
      <c r="E8" s="34"/>
      <c r="F8" s="15">
        <f t="shared" si="0"/>
        <v>0</v>
      </c>
    </row>
    <row r="9" spans="1:6" ht="29.25" x14ac:dyDescent="0.25">
      <c r="A9" s="11" t="s">
        <v>18</v>
      </c>
      <c r="B9" s="31" t="s">
        <v>24</v>
      </c>
      <c r="C9" s="13" t="s">
        <v>8</v>
      </c>
      <c r="D9" s="14"/>
      <c r="E9" s="34"/>
      <c r="F9" s="15">
        <f t="shared" si="0"/>
        <v>0</v>
      </c>
    </row>
    <row r="10" spans="1:6" x14ac:dyDescent="0.25">
      <c r="A10" s="11" t="s">
        <v>19</v>
      </c>
      <c r="B10" s="31" t="s">
        <v>25</v>
      </c>
      <c r="C10" s="13" t="s">
        <v>8</v>
      </c>
      <c r="D10" s="14"/>
      <c r="E10" s="34"/>
      <c r="F10" s="15">
        <f t="shared" si="0"/>
        <v>0</v>
      </c>
    </row>
    <row r="11" spans="1:6" x14ac:dyDescent="0.25">
      <c r="A11" s="11" t="s">
        <v>20</v>
      </c>
      <c r="B11" s="31" t="s">
        <v>26</v>
      </c>
      <c r="C11" s="13" t="s">
        <v>8</v>
      </c>
      <c r="D11" s="14"/>
      <c r="E11" s="34"/>
      <c r="F11" s="15">
        <f t="shared" si="0"/>
        <v>0</v>
      </c>
    </row>
    <row r="12" spans="1:6" x14ac:dyDescent="0.25">
      <c r="A12" s="11" t="s">
        <v>21</v>
      </c>
      <c r="B12" s="31" t="s">
        <v>27</v>
      </c>
      <c r="C12" s="13" t="s">
        <v>8</v>
      </c>
      <c r="D12" s="14"/>
      <c r="E12" s="34"/>
      <c r="F12" s="15">
        <f t="shared" si="0"/>
        <v>0</v>
      </c>
    </row>
    <row r="13" spans="1:6" x14ac:dyDescent="0.25">
      <c r="A13" s="11" t="s">
        <v>66</v>
      </c>
      <c r="B13" s="31" t="s">
        <v>67</v>
      </c>
      <c r="C13" s="13" t="s">
        <v>10</v>
      </c>
      <c r="D13" s="14"/>
      <c r="E13" s="34"/>
      <c r="F13" s="15">
        <f t="shared" si="0"/>
        <v>0</v>
      </c>
    </row>
    <row r="14" spans="1:6" x14ac:dyDescent="0.25">
      <c r="A14" s="11"/>
      <c r="B14" s="25"/>
      <c r="C14" s="13"/>
      <c r="D14" s="14"/>
      <c r="E14" s="34"/>
      <c r="F14" s="15"/>
    </row>
    <row r="15" spans="1:6" x14ac:dyDescent="0.25">
      <c r="A15" s="39" t="s">
        <v>28</v>
      </c>
      <c r="B15" s="25" t="s">
        <v>29</v>
      </c>
      <c r="C15" s="13" t="s">
        <v>8</v>
      </c>
      <c r="D15" s="37" t="s">
        <v>30</v>
      </c>
      <c r="E15" s="34"/>
      <c r="F15" s="15"/>
    </row>
    <row r="16" spans="1:6" x14ac:dyDescent="0.25">
      <c r="A16" s="11"/>
      <c r="B16" s="25"/>
      <c r="C16" s="13"/>
      <c r="D16" s="14"/>
      <c r="E16" s="34"/>
      <c r="F16" s="15"/>
    </row>
    <row r="17" spans="1:6" x14ac:dyDescent="0.25">
      <c r="A17" s="39" t="s">
        <v>32</v>
      </c>
      <c r="B17" s="25" t="s">
        <v>31</v>
      </c>
      <c r="C17" s="13" t="s">
        <v>7</v>
      </c>
      <c r="D17" s="14"/>
      <c r="E17" s="34"/>
      <c r="F17" s="15">
        <f>E17*D17</f>
        <v>0</v>
      </c>
    </row>
    <row r="18" spans="1:6" x14ac:dyDescent="0.25">
      <c r="A18" s="11"/>
      <c r="B18" s="25"/>
      <c r="C18" s="13"/>
      <c r="D18" s="14"/>
      <c r="E18" s="34"/>
      <c r="F18" s="15"/>
    </row>
    <row r="19" spans="1:6" x14ac:dyDescent="0.25">
      <c r="A19" s="39" t="s">
        <v>33</v>
      </c>
      <c r="B19" s="25" t="s">
        <v>34</v>
      </c>
      <c r="C19" s="13" t="s">
        <v>7</v>
      </c>
      <c r="D19" s="14"/>
      <c r="E19" s="34"/>
      <c r="F19" s="15">
        <f>E19*D19</f>
        <v>0</v>
      </c>
    </row>
    <row r="20" spans="1:6" x14ac:dyDescent="0.25">
      <c r="A20" s="11"/>
      <c r="B20" s="12"/>
      <c r="C20" s="13"/>
      <c r="D20" s="14"/>
      <c r="E20" s="34"/>
      <c r="F20" s="27"/>
    </row>
    <row r="21" spans="1:6" x14ac:dyDescent="0.25">
      <c r="A21" s="11"/>
      <c r="B21" s="12"/>
      <c r="C21" s="13"/>
      <c r="D21" s="14"/>
      <c r="E21" s="34"/>
      <c r="F21" s="26"/>
    </row>
    <row r="22" spans="1:6" x14ac:dyDescent="0.25">
      <c r="A22" s="11"/>
      <c r="B22" s="16"/>
      <c r="C22" s="13"/>
      <c r="D22" s="14"/>
      <c r="E22" s="34"/>
      <c r="F22" s="28"/>
    </row>
    <row r="23" spans="1:6" x14ac:dyDescent="0.25">
      <c r="A23" s="11"/>
      <c r="B23" s="29" t="s">
        <v>35</v>
      </c>
      <c r="C23" s="13"/>
      <c r="D23" s="14"/>
      <c r="E23" s="34"/>
      <c r="F23" s="30">
        <f>SUM(F7:F19)</f>
        <v>0</v>
      </c>
    </row>
    <row r="24" spans="1:6" x14ac:dyDescent="0.25">
      <c r="A24" s="11"/>
      <c r="B24" s="29"/>
      <c r="C24" s="13"/>
      <c r="D24" s="14"/>
      <c r="E24" s="34"/>
      <c r="F24" s="30"/>
    </row>
    <row r="25" spans="1:6" x14ac:dyDescent="0.25">
      <c r="A25" s="11"/>
      <c r="B25" s="16"/>
      <c r="C25" s="13"/>
      <c r="D25" s="14"/>
      <c r="E25" s="34"/>
      <c r="F25" s="15"/>
    </row>
    <row r="26" spans="1:6" x14ac:dyDescent="0.25">
      <c r="A26" s="11"/>
      <c r="B26" s="23" t="s">
        <v>36</v>
      </c>
      <c r="C26" s="13"/>
      <c r="D26" s="14"/>
      <c r="E26" s="34"/>
      <c r="F26" s="15"/>
    </row>
    <row r="27" spans="1:6" x14ac:dyDescent="0.25">
      <c r="A27" s="11"/>
      <c r="B27" s="16"/>
      <c r="C27" s="13"/>
      <c r="D27" s="14"/>
      <c r="E27" s="34"/>
      <c r="F27" s="15"/>
    </row>
    <row r="28" spans="1:6" ht="30" x14ac:dyDescent="0.25">
      <c r="A28" s="40" t="s">
        <v>37</v>
      </c>
      <c r="B28" s="12" t="s">
        <v>38</v>
      </c>
      <c r="C28" s="36" t="s">
        <v>8</v>
      </c>
      <c r="D28" s="38"/>
      <c r="E28" s="35"/>
      <c r="F28" s="15">
        <f>E28*D28</f>
        <v>0</v>
      </c>
    </row>
    <row r="29" spans="1:6" x14ac:dyDescent="0.25">
      <c r="A29" s="11"/>
      <c r="B29" s="41"/>
      <c r="C29" s="42"/>
      <c r="D29" s="43"/>
      <c r="E29" s="44"/>
      <c r="F29" s="45"/>
    </row>
    <row r="30" spans="1:6" x14ac:dyDescent="0.25">
      <c r="A30" s="40" t="s">
        <v>40</v>
      </c>
      <c r="B30" s="41" t="s">
        <v>39</v>
      </c>
      <c r="C30" s="36" t="s">
        <v>8</v>
      </c>
      <c r="D30" s="38"/>
      <c r="E30" s="35"/>
      <c r="F30" s="15">
        <f>E30*D30</f>
        <v>0</v>
      </c>
    </row>
    <row r="31" spans="1:6" x14ac:dyDescent="0.25">
      <c r="A31" s="40"/>
      <c r="B31" s="41"/>
      <c r="C31" s="36"/>
      <c r="D31" s="38"/>
      <c r="E31" s="35"/>
      <c r="F31" s="15"/>
    </row>
    <row r="32" spans="1:6" ht="30" x14ac:dyDescent="0.25">
      <c r="A32" s="40" t="s">
        <v>41</v>
      </c>
      <c r="B32" s="41" t="s">
        <v>42</v>
      </c>
      <c r="C32" s="36" t="s">
        <v>7</v>
      </c>
      <c r="D32" s="38"/>
      <c r="E32" s="35"/>
      <c r="F32" s="15">
        <f>E32*D32</f>
        <v>0</v>
      </c>
    </row>
    <row r="33" spans="1:6" x14ac:dyDescent="0.25">
      <c r="A33" s="11" t="s">
        <v>43</v>
      </c>
      <c r="B33" s="32" t="s">
        <v>44</v>
      </c>
      <c r="C33" s="13"/>
      <c r="D33" s="37" t="s">
        <v>30</v>
      </c>
      <c r="E33" s="34"/>
      <c r="F33" s="15"/>
    </row>
    <row r="34" spans="1:6" x14ac:dyDescent="0.25">
      <c r="A34" s="11" t="s">
        <v>45</v>
      </c>
      <c r="B34" s="32" t="s">
        <v>46</v>
      </c>
      <c r="C34" s="13"/>
      <c r="D34" s="37" t="s">
        <v>30</v>
      </c>
      <c r="E34" s="34"/>
      <c r="F34" s="15"/>
    </row>
    <row r="35" spans="1:6" x14ac:dyDescent="0.25">
      <c r="A35" s="11" t="s">
        <v>45</v>
      </c>
      <c r="B35" s="32" t="s">
        <v>47</v>
      </c>
      <c r="C35" s="13"/>
      <c r="D35" s="37" t="s">
        <v>30</v>
      </c>
      <c r="E35" s="34"/>
      <c r="F35" s="15"/>
    </row>
    <row r="36" spans="1:6" x14ac:dyDescent="0.25">
      <c r="A36" s="11"/>
      <c r="B36" s="12"/>
      <c r="C36" s="13"/>
      <c r="D36" s="14"/>
      <c r="E36" s="34"/>
      <c r="F36" s="15"/>
    </row>
    <row r="37" spans="1:6" x14ac:dyDescent="0.25">
      <c r="A37" s="40" t="s">
        <v>48</v>
      </c>
      <c r="B37" s="12" t="s">
        <v>49</v>
      </c>
      <c r="C37" s="13"/>
      <c r="D37" s="14"/>
      <c r="E37" s="34"/>
      <c r="F37" s="15"/>
    </row>
    <row r="38" spans="1:6" x14ac:dyDescent="0.25">
      <c r="A38" s="11" t="s">
        <v>50</v>
      </c>
      <c r="B38" s="32" t="s">
        <v>51</v>
      </c>
      <c r="C38" s="13" t="s">
        <v>7</v>
      </c>
      <c r="D38" s="14"/>
      <c r="E38" s="34"/>
      <c r="F38" s="15">
        <f t="shared" ref="F38:F39" si="1">E38*D38</f>
        <v>0</v>
      </c>
    </row>
    <row r="39" spans="1:6" x14ac:dyDescent="0.25">
      <c r="A39" s="11" t="s">
        <v>52</v>
      </c>
      <c r="B39" s="32" t="s">
        <v>53</v>
      </c>
      <c r="C39" s="13" t="s">
        <v>7</v>
      </c>
      <c r="D39" s="14"/>
      <c r="E39" s="34"/>
      <c r="F39" s="15">
        <f t="shared" si="1"/>
        <v>0</v>
      </c>
    </row>
    <row r="40" spans="1:6" x14ac:dyDescent="0.25">
      <c r="A40" s="11"/>
      <c r="B40" s="12"/>
      <c r="C40" s="13"/>
      <c r="D40" s="14"/>
      <c r="E40" s="34"/>
      <c r="F40" s="15"/>
    </row>
    <row r="41" spans="1:6" x14ac:dyDescent="0.25">
      <c r="A41" s="11"/>
      <c r="B41" s="16"/>
      <c r="C41" s="13"/>
      <c r="D41" s="14"/>
      <c r="E41" s="34"/>
      <c r="F41" s="28"/>
    </row>
    <row r="42" spans="1:6" x14ac:dyDescent="0.25">
      <c r="A42" s="11"/>
      <c r="B42" s="29" t="s">
        <v>54</v>
      </c>
      <c r="C42" s="13"/>
      <c r="D42" s="14"/>
      <c r="E42" s="34"/>
      <c r="F42" s="30">
        <f>SUM(F27:F41)</f>
        <v>0</v>
      </c>
    </row>
    <row r="43" spans="1:6" x14ac:dyDescent="0.25">
      <c r="A43" s="11"/>
      <c r="B43" s="12"/>
      <c r="C43" s="13"/>
      <c r="D43" s="14"/>
      <c r="E43" s="34"/>
      <c r="F43" s="15"/>
    </row>
    <row r="44" spans="1:6" x14ac:dyDescent="0.25">
      <c r="A44" s="11"/>
      <c r="B44" s="12"/>
      <c r="C44" s="13"/>
      <c r="D44" s="14"/>
      <c r="E44" s="34"/>
      <c r="F44" s="15"/>
    </row>
    <row r="45" spans="1:6" x14ac:dyDescent="0.25">
      <c r="A45" s="11"/>
      <c r="B45" s="23" t="s">
        <v>55</v>
      </c>
      <c r="C45" s="13"/>
      <c r="D45" s="14"/>
      <c r="E45" s="34"/>
      <c r="F45" s="15"/>
    </row>
    <row r="46" spans="1:6" x14ac:dyDescent="0.25">
      <c r="A46" s="11"/>
      <c r="B46" s="12"/>
      <c r="C46" s="13"/>
      <c r="D46" s="14"/>
      <c r="E46" s="34"/>
      <c r="F46" s="15"/>
    </row>
    <row r="47" spans="1:6" ht="30" x14ac:dyDescent="0.25">
      <c r="A47" s="40" t="s">
        <v>56</v>
      </c>
      <c r="B47" s="12" t="s">
        <v>57</v>
      </c>
      <c r="C47" s="13" t="s">
        <v>8</v>
      </c>
      <c r="D47" s="14"/>
      <c r="E47" s="34"/>
      <c r="F47" s="15">
        <f>E47*D47</f>
        <v>0</v>
      </c>
    </row>
    <row r="48" spans="1:6" x14ac:dyDescent="0.25">
      <c r="A48" s="11"/>
      <c r="B48" s="12"/>
      <c r="C48" s="13"/>
      <c r="D48" s="14"/>
      <c r="E48" s="34"/>
      <c r="F48" s="15"/>
    </row>
    <row r="49" spans="1:6" x14ac:dyDescent="0.25">
      <c r="A49" s="40" t="s">
        <v>59</v>
      </c>
      <c r="B49" s="12" t="s">
        <v>58</v>
      </c>
      <c r="C49" s="13" t="s">
        <v>8</v>
      </c>
      <c r="D49" s="14"/>
      <c r="E49" s="34"/>
      <c r="F49" s="15">
        <f>E49*D49</f>
        <v>0</v>
      </c>
    </row>
    <row r="50" spans="1:6" x14ac:dyDescent="0.25">
      <c r="A50" s="11"/>
      <c r="B50" s="12"/>
      <c r="C50" s="13"/>
      <c r="D50" s="14"/>
      <c r="E50" s="34"/>
      <c r="F50" s="15"/>
    </row>
    <row r="51" spans="1:6" x14ac:dyDescent="0.25">
      <c r="A51" s="40" t="s">
        <v>60</v>
      </c>
      <c r="B51" s="12" t="s">
        <v>61</v>
      </c>
      <c r="C51" s="13" t="s">
        <v>8</v>
      </c>
      <c r="D51" s="14"/>
      <c r="E51" s="34"/>
      <c r="F51" s="15">
        <f>E51*D51</f>
        <v>0</v>
      </c>
    </row>
    <row r="52" spans="1:6" x14ac:dyDescent="0.25">
      <c r="A52" s="11"/>
      <c r="B52" s="32" t="s">
        <v>12</v>
      </c>
      <c r="C52" s="13" t="s">
        <v>10</v>
      </c>
      <c r="D52" s="14"/>
      <c r="E52" s="34"/>
      <c r="F52" s="15"/>
    </row>
    <row r="53" spans="1:6" x14ac:dyDescent="0.25">
      <c r="A53" s="11"/>
      <c r="B53" s="12"/>
      <c r="C53" s="13"/>
      <c r="D53" s="14"/>
      <c r="E53" s="34"/>
      <c r="F53" s="15"/>
    </row>
    <row r="54" spans="1:6" x14ac:dyDescent="0.25">
      <c r="A54" s="40" t="s">
        <v>62</v>
      </c>
      <c r="B54" s="12" t="s">
        <v>63</v>
      </c>
      <c r="C54" s="13" t="s">
        <v>8</v>
      </c>
      <c r="D54" s="14"/>
      <c r="E54" s="34"/>
      <c r="F54" s="15">
        <f>E54*D54</f>
        <v>0</v>
      </c>
    </row>
    <row r="55" spans="1:6" x14ac:dyDescent="0.25">
      <c r="A55" s="11"/>
      <c r="B55" s="12"/>
      <c r="C55" s="13"/>
      <c r="D55" s="14"/>
      <c r="E55" s="34"/>
      <c r="F55" s="15"/>
    </row>
    <row r="56" spans="1:6" x14ac:dyDescent="0.25">
      <c r="A56" s="40" t="s">
        <v>64</v>
      </c>
      <c r="B56" s="12" t="s">
        <v>65</v>
      </c>
      <c r="C56" s="13" t="s">
        <v>7</v>
      </c>
      <c r="D56" s="14"/>
      <c r="E56" s="34"/>
      <c r="F56" s="15">
        <f>E56*D56</f>
        <v>0</v>
      </c>
    </row>
    <row r="57" spans="1:6" x14ac:dyDescent="0.25">
      <c r="A57" s="11"/>
      <c r="B57" s="12"/>
      <c r="C57" s="13"/>
      <c r="D57" s="14"/>
      <c r="E57" s="34"/>
      <c r="F57" s="15"/>
    </row>
    <row r="58" spans="1:6" x14ac:dyDescent="0.25">
      <c r="A58" s="11"/>
      <c r="B58" s="12"/>
      <c r="C58" s="13"/>
      <c r="D58" s="14"/>
      <c r="E58" s="34"/>
      <c r="F58" s="15"/>
    </row>
    <row r="59" spans="1:6" x14ac:dyDescent="0.25">
      <c r="A59" s="11"/>
      <c r="B59" s="16"/>
      <c r="C59" s="13"/>
      <c r="D59" s="14"/>
      <c r="E59" s="34"/>
      <c r="F59" s="28"/>
    </row>
    <row r="60" spans="1:6" x14ac:dyDescent="0.25">
      <c r="A60" s="11"/>
      <c r="B60" s="29" t="s">
        <v>9</v>
      </c>
      <c r="C60" s="13"/>
      <c r="D60" s="14"/>
      <c r="E60" s="34"/>
      <c r="F60" s="30">
        <f>+SUM(F46:F59)</f>
        <v>0</v>
      </c>
    </row>
    <row r="61" spans="1:6" ht="15.75" thickBot="1" x14ac:dyDescent="0.3">
      <c r="A61" s="17"/>
      <c r="B61" s="18"/>
      <c r="C61" s="19"/>
      <c r="D61" s="20"/>
      <c r="E61" s="20"/>
      <c r="F61" s="21"/>
    </row>
    <row r="62" spans="1:6" ht="33.75" customHeight="1" thickTop="1" thickBot="1" x14ac:dyDescent="0.3">
      <c r="A62" s="49" t="s">
        <v>68</v>
      </c>
      <c r="B62" s="50"/>
      <c r="C62" s="50"/>
      <c r="D62" s="50"/>
      <c r="E62" s="51"/>
      <c r="F62" s="22">
        <f>F60+F42+F23</f>
        <v>0</v>
      </c>
    </row>
    <row r="63" spans="1:6" ht="28.5" customHeight="1" thickTop="1" thickBot="1" x14ac:dyDescent="0.3">
      <c r="A63" s="49" t="s">
        <v>69</v>
      </c>
      <c r="B63" s="50"/>
      <c r="C63" s="50"/>
      <c r="D63" s="50"/>
      <c r="E63" s="51"/>
      <c r="F63" s="22">
        <f>F62*20%</f>
        <v>0</v>
      </c>
    </row>
    <row r="64" spans="1:6" ht="32.25" customHeight="1" thickTop="1" thickBot="1" x14ac:dyDescent="0.3">
      <c r="A64" s="49" t="s">
        <v>6</v>
      </c>
      <c r="B64" s="50"/>
      <c r="C64" s="50"/>
      <c r="D64" s="50"/>
      <c r="E64" s="51"/>
      <c r="F64" s="22">
        <f>F63+F62</f>
        <v>0</v>
      </c>
    </row>
    <row r="65" ht="15.75" thickTop="1" x14ac:dyDescent="0.25"/>
  </sheetData>
  <mergeCells count="4">
    <mergeCell ref="A1:F1"/>
    <mergeCell ref="A62:E62"/>
    <mergeCell ref="A63:E63"/>
    <mergeCell ref="A64:E6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VVT476XY627U-1322609933-256557</_dlc_DocId>
    <_dlc_DocIdUrl xmlns="78247a9c-9d20-4949-8bda-3a9fda6bf0fd">
      <Url>https://loizilloning91.sharepoint.com/sites/Loizillon/_layouts/15/DocIdRedir.aspx?ID=VVT476XY627U-1322609933-256557</Url>
      <Description>VVT476XY627U-1322609933-256557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d62924ef45873a97448e9065514270a7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a16601f511adf73924000ccbbb12ee6c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2ACB2A-8122-4FCF-8DC1-357C0D48CAD8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78247a9c-9d20-4949-8bda-3a9fda6bf0fd"/>
    <ds:schemaRef ds:uri="5d9cf44c-efa6-4329-9419-d43525f9b69d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A10BD18-1E53-44CD-B041-F7FAA824E4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Ombline JULIENNE</cp:lastModifiedBy>
  <cp:lastPrinted>2025-01-23T08:30:06Z</cp:lastPrinted>
  <dcterms:created xsi:type="dcterms:W3CDTF">2013-02-26T13:45:46Z</dcterms:created>
  <dcterms:modified xsi:type="dcterms:W3CDTF">2025-03-27T14:41:57Z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4bb8e521-25fa-4156-98ea-ef36a59b4280</vt:lpwstr>
  </property>
  <property fmtid="{D5CDD505-2E9C-101B-9397-08002B2CF9AE}" pid="4" name="MediaServiceImageTags">
    <vt:lpwstr/>
  </property>
</Properties>
</file>