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4_{A8B3A8E1-0755-49BE-80D1-A36A426A68B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PU" sheetId="1" r:id="rId1"/>
    <sheet name="DQ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" i="2" l="1"/>
  <c r="Q16" i="2"/>
  <c r="Q15" i="2"/>
  <c r="Q14" i="2"/>
  <c r="Q13" i="2"/>
  <c r="Q12" i="2"/>
  <c r="N17" i="2"/>
  <c r="N16" i="2"/>
  <c r="N15" i="2"/>
  <c r="N14" i="2"/>
  <c r="N13" i="2"/>
  <c r="N12" i="2"/>
  <c r="K17" i="2"/>
  <c r="K16" i="2"/>
  <c r="K15" i="2"/>
  <c r="K14" i="2"/>
  <c r="K13" i="2"/>
  <c r="K12" i="2"/>
  <c r="H17" i="2"/>
  <c r="H16" i="2"/>
  <c r="H15" i="2"/>
  <c r="H14" i="2"/>
  <c r="H13" i="2"/>
  <c r="H12" i="2"/>
  <c r="E17" i="2"/>
  <c r="E16" i="2"/>
  <c r="E15" i="2"/>
  <c r="E14" i="2"/>
  <c r="E13" i="2"/>
  <c r="E12" i="2"/>
  <c r="Q18" i="2" l="1"/>
  <c r="N18" i="2"/>
  <c r="E18" i="2"/>
  <c r="K18" i="2"/>
  <c r="H18" i="2"/>
  <c r="L17" i="1"/>
  <c r="L16" i="1"/>
  <c r="L15" i="1"/>
  <c r="L14" i="1"/>
  <c r="L13" i="1"/>
  <c r="L12" i="1"/>
  <c r="J17" i="1"/>
  <c r="J16" i="1"/>
  <c r="J15" i="1"/>
  <c r="J14" i="1"/>
  <c r="J13" i="1"/>
  <c r="J12" i="1"/>
  <c r="H17" i="1"/>
  <c r="H16" i="1"/>
  <c r="H15" i="1"/>
  <c r="H14" i="1"/>
  <c r="H13" i="1"/>
  <c r="H12" i="1"/>
  <c r="F17" i="1"/>
  <c r="F16" i="1"/>
  <c r="F15" i="1"/>
  <c r="F14" i="1"/>
  <c r="F13" i="1"/>
  <c r="F12" i="1"/>
  <c r="D17" i="1"/>
  <c r="D16" i="1"/>
  <c r="D15" i="1"/>
  <c r="D14" i="1"/>
  <c r="D13" i="1"/>
  <c r="D12" i="1"/>
  <c r="J21" i="2" l="1"/>
  <c r="J22" i="2" s="1"/>
</calcChain>
</file>

<file path=xl/sharedStrings.xml><?xml version="1.0" encoding="utf-8"?>
<sst xmlns="http://schemas.openxmlformats.org/spreadsheetml/2006/main" count="98" uniqueCount="41">
  <si>
    <r>
      <t xml:space="preserve">Annexe 1 au CCP 
Bordereau des prix unitaires - marché conseil en analyse financière et organisation
Référence marché n° 
</t>
    </r>
    <r>
      <rPr>
        <b/>
        <sz val="12"/>
        <color rgb="FFFF0000"/>
        <rFont val="Calibri"/>
        <family val="2"/>
        <scheme val="minor"/>
      </rPr>
      <t xml:space="preserve">Le bordereau des prix unitaires ne peut en aucun cas être modifié </t>
    </r>
  </si>
  <si>
    <t>SOCIETE:</t>
  </si>
  <si>
    <t>……………………..</t>
  </si>
  <si>
    <t>Profil junior</t>
  </si>
  <si>
    <t>Profil senior</t>
  </si>
  <si>
    <t>Profil manager</t>
  </si>
  <si>
    <t>Profil directeur de mission</t>
  </si>
  <si>
    <t>Profil expert</t>
  </si>
  <si>
    <t>Niveau de complexité</t>
  </si>
  <si>
    <t>Type de mission</t>
  </si>
  <si>
    <t>Coût jour (€ HT)</t>
  </si>
  <si>
    <t>Coût jour (€ TTC)</t>
  </si>
  <si>
    <t>Faible</t>
  </si>
  <si>
    <t>Mission d'analyse financière</t>
  </si>
  <si>
    <t>Mission de conseil en organisation</t>
  </si>
  <si>
    <t>Modéré</t>
  </si>
  <si>
    <t>Complexe</t>
  </si>
  <si>
    <t>Définition des profils en années d'expérience (valeur approximative) :</t>
  </si>
  <si>
    <t>junior</t>
  </si>
  <si>
    <t>moins de 3 ans</t>
  </si>
  <si>
    <t>senior</t>
  </si>
  <si>
    <t>plus de 3 ans</t>
  </si>
  <si>
    <t>manager</t>
  </si>
  <si>
    <t xml:space="preserve">plus de 7 ans </t>
  </si>
  <si>
    <t>directeur de mission</t>
  </si>
  <si>
    <t>plus de 10 ans</t>
  </si>
  <si>
    <t>expert</t>
  </si>
  <si>
    <t>sans objet</t>
  </si>
  <si>
    <t xml:space="preserve">A                             </t>
  </si>
  <si>
    <t>le xx-xx-xxxx</t>
  </si>
  <si>
    <t>Signature &amp; cachet</t>
  </si>
  <si>
    <r>
      <t xml:space="preserve">Annexe 1 au CCP 
Détail quantitatif estimatif - marché conseil en analyse financière et organisation
Référence marché n° 
</t>
    </r>
    <r>
      <rPr>
        <b/>
        <sz val="12"/>
        <color rgb="FFFF0000"/>
        <rFont val="Calibri"/>
        <family val="2"/>
        <scheme val="minor"/>
      </rPr>
      <t xml:space="preserve">Le détail quantitatif estimatif ne peut en aucun cas être modifié </t>
    </r>
  </si>
  <si>
    <t>Quantités estimatives annuelles</t>
  </si>
  <si>
    <t>Total € HT</t>
  </si>
  <si>
    <t>Sous-total profil junior HT</t>
  </si>
  <si>
    <t>Sous-total profil senior HT</t>
  </si>
  <si>
    <t>Sous-total profil manager HT</t>
  </si>
  <si>
    <t>Sous-total profil directeur mission HT</t>
  </si>
  <si>
    <t>Sous-total profil expert HT</t>
  </si>
  <si>
    <t>TOTAL DQE € HT</t>
  </si>
  <si>
    <t>TOTAL DQE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</si>
</sst>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/>
      <right style="medium">
        <color auto="1"/>
      </right>
      <top style="thick">
        <color auto="1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6" fillId="0" borderId="30" xfId="0" applyFont="1" applyBorder="1"/>
    <xf numFmtId="0" fontId="7" fillId="0" borderId="0" xfId="0" applyFont="1" applyAlignment="1">
      <alignment horizontal="center" vertical="center"/>
    </xf>
    <xf numFmtId="0" fontId="6" fillId="0" borderId="32" xfId="0" applyFont="1" applyBorder="1"/>
    <xf numFmtId="0" fontId="6" fillId="0" borderId="0" xfId="0" applyFont="1"/>
    <xf numFmtId="0" fontId="6" fillId="0" borderId="33" xfId="0" applyFont="1" applyBorder="1"/>
    <xf numFmtId="0" fontId="8" fillId="0" borderId="34" xfId="0" applyFont="1" applyBorder="1"/>
    <xf numFmtId="0" fontId="8" fillId="0" borderId="35" xfId="0" applyFont="1" applyBorder="1"/>
    <xf numFmtId="0" fontId="8" fillId="0" borderId="12" xfId="0" applyFont="1" applyBorder="1"/>
    <xf numFmtId="0" fontId="8" fillId="0" borderId="0" xfId="0" applyFont="1"/>
    <xf numFmtId="0" fontId="8" fillId="0" borderId="33" xfId="0" applyFont="1" applyBorder="1"/>
    <xf numFmtId="0" fontId="0" fillId="0" borderId="2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64" fontId="0" fillId="0" borderId="41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64" fontId="0" fillId="0" borderId="44" xfId="0" applyNumberFormat="1" applyBorder="1" applyAlignment="1">
      <alignment horizontal="center" vertical="center"/>
    </xf>
    <xf numFmtId="164" fontId="0" fillId="0" borderId="45" xfId="0" applyNumberFormat="1" applyBorder="1" applyAlignment="1">
      <alignment horizontal="center" vertical="center"/>
    </xf>
    <xf numFmtId="164" fontId="0" fillId="0" borderId="46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164" fontId="1" fillId="0" borderId="50" xfId="0" applyNumberFormat="1" applyFont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6" fillId="0" borderId="31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0" xfId="0" applyAlignment="1">
      <alignment horizontal="left"/>
    </xf>
    <xf numFmtId="0" fontId="1" fillId="3" borderId="3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9" fillId="3" borderId="52" xfId="0" applyFont="1" applyFill="1" applyBorder="1" applyAlignment="1">
      <alignment horizontal="center" vertical="center" wrapText="1"/>
    </xf>
    <xf numFmtId="164" fontId="9" fillId="0" borderId="53" xfId="0" applyNumberFormat="1" applyFont="1" applyBorder="1" applyAlignment="1">
      <alignment horizontal="center" vertical="center"/>
    </xf>
    <xf numFmtId="0" fontId="9" fillId="3" borderId="54" xfId="0" applyFont="1" applyFill="1" applyBorder="1" applyAlignment="1">
      <alignment horizontal="center" vertical="center" wrapText="1"/>
    </xf>
    <xf numFmtId="164" fontId="9" fillId="0" borderId="5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190047</xdr:colOff>
      <xdr:row>1</xdr:row>
      <xdr:rowOff>82930</xdr:rowOff>
    </xdr:from>
    <xdr:to>
      <xdr:col>0</xdr:col>
      <xdr:colOff>1545771</xdr:colOff>
      <xdr:row>5</xdr:row>
      <xdr:rowOff>108857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047" y="267987"/>
          <a:ext cx="1355724" cy="13430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451304</xdr:colOff>
      <xdr:row>1</xdr:row>
      <xdr:rowOff>137359</xdr:rowOff>
    </xdr:from>
    <xdr:to>
      <xdr:col>0</xdr:col>
      <xdr:colOff>1479368</xdr:colOff>
      <xdr:row>5</xdr:row>
      <xdr:rowOff>18506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304" y="322416"/>
          <a:ext cx="1028064" cy="1198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1"/>
  <sheetViews>
    <sheetView zoomScale="70" zoomScaleNormal="70" workbookViewId="0">
      <selection activeCell="K27" sqref="K27"/>
    </sheetView>
  </sheetViews>
  <sheetFormatPr baseColWidth="10" defaultColWidth="8.88671875" defaultRowHeight="14.4" x14ac:dyDescent="0.3"/>
  <cols>
    <col min="1" max="1" width="26.6640625" style="1" customWidth="1"/>
    <col min="2" max="2" width="36" style="1" customWidth="1"/>
    <col min="3" max="3" width="18" style="1" customWidth="1"/>
    <col min="4" max="12" width="17.88671875" style="1" customWidth="1"/>
    <col min="13" max="16384" width="8.88671875" style="1"/>
  </cols>
  <sheetData>
    <row r="2" spans="1:12" ht="15.75" customHeight="1" x14ac:dyDescent="0.3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4.4" customHeight="1" x14ac:dyDescent="0.3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58.5" customHeigh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15.75" customHeight="1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ht="14.4" customHeight="1" x14ac:dyDescent="0.3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7" spans="1:12" ht="15" thickBot="1" x14ac:dyDescent="0.35"/>
    <row r="8" spans="1:12" ht="48.6" customHeight="1" thickBot="1" x14ac:dyDescent="0.35">
      <c r="A8" s="2" t="s">
        <v>1</v>
      </c>
      <c r="B8" s="3" t="s">
        <v>2</v>
      </c>
    </row>
    <row r="9" spans="1:12" ht="15" customHeight="1" thickBot="1" x14ac:dyDescent="0.35">
      <c r="A9" s="4"/>
      <c r="B9" s="5"/>
    </row>
    <row r="10" spans="1:12" ht="22.2" customHeight="1" thickTop="1" thickBot="1" x14ac:dyDescent="0.35">
      <c r="A10" s="60"/>
      <c r="B10" s="61"/>
      <c r="C10" s="52" t="s">
        <v>3</v>
      </c>
      <c r="D10" s="53"/>
      <c r="E10" s="54" t="s">
        <v>4</v>
      </c>
      <c r="F10" s="53"/>
      <c r="G10" s="54" t="s">
        <v>5</v>
      </c>
      <c r="H10" s="53"/>
      <c r="I10" s="54" t="s">
        <v>6</v>
      </c>
      <c r="J10" s="53"/>
      <c r="K10" s="52" t="s">
        <v>7</v>
      </c>
      <c r="L10" s="55"/>
    </row>
    <row r="11" spans="1:12" ht="24" customHeight="1" thickBot="1" x14ac:dyDescent="0.35">
      <c r="A11" s="43" t="s">
        <v>8</v>
      </c>
      <c r="B11" s="44" t="s">
        <v>9</v>
      </c>
      <c r="C11" s="11" t="s">
        <v>10</v>
      </c>
      <c r="D11" s="34" t="s">
        <v>11</v>
      </c>
      <c r="E11" s="39" t="s">
        <v>10</v>
      </c>
      <c r="F11" s="34" t="s">
        <v>11</v>
      </c>
      <c r="G11" s="39" t="s">
        <v>10</v>
      </c>
      <c r="H11" s="34" t="s">
        <v>11</v>
      </c>
      <c r="I11" s="39" t="s">
        <v>10</v>
      </c>
      <c r="J11" s="34" t="s">
        <v>11</v>
      </c>
      <c r="K11" s="11" t="s">
        <v>10</v>
      </c>
      <c r="L11" s="12" t="s">
        <v>11</v>
      </c>
    </row>
    <row r="12" spans="1:12" ht="22.2" customHeight="1" x14ac:dyDescent="0.3">
      <c r="A12" s="56" t="s">
        <v>12</v>
      </c>
      <c r="B12" s="7" t="s">
        <v>13</v>
      </c>
      <c r="C12" s="13">
        <v>0</v>
      </c>
      <c r="D12" s="35">
        <f>C12*1.2</f>
        <v>0</v>
      </c>
      <c r="E12" s="13">
        <v>0</v>
      </c>
      <c r="F12" s="35">
        <f t="shared" ref="F12:H17" si="0">E12*1.2</f>
        <v>0</v>
      </c>
      <c r="G12" s="13">
        <v>0</v>
      </c>
      <c r="H12" s="35">
        <f t="shared" si="0"/>
        <v>0</v>
      </c>
      <c r="I12" s="13">
        <v>0</v>
      </c>
      <c r="J12" s="35">
        <f t="shared" ref="J12" si="1">I12*1.2</f>
        <v>0</v>
      </c>
      <c r="K12" s="17">
        <v>0</v>
      </c>
      <c r="L12" s="14">
        <f t="shared" ref="L12" si="2">K12*1.2</f>
        <v>0</v>
      </c>
    </row>
    <row r="13" spans="1:12" ht="22.2" customHeight="1" thickBot="1" x14ac:dyDescent="0.35">
      <c r="A13" s="57"/>
      <c r="B13" s="10" t="s">
        <v>14</v>
      </c>
      <c r="C13" s="15">
        <v>0</v>
      </c>
      <c r="D13" s="36">
        <f t="shared" ref="D13:D17" si="3">C13*1.2</f>
        <v>0</v>
      </c>
      <c r="E13" s="40">
        <v>0</v>
      </c>
      <c r="F13" s="36">
        <f t="shared" si="0"/>
        <v>0</v>
      </c>
      <c r="G13" s="40">
        <v>0</v>
      </c>
      <c r="H13" s="36">
        <f t="shared" si="0"/>
        <v>0</v>
      </c>
      <c r="I13" s="40">
        <v>0</v>
      </c>
      <c r="J13" s="36">
        <f t="shared" ref="J13" si="4">I13*1.2</f>
        <v>0</v>
      </c>
      <c r="K13" s="15">
        <v>0</v>
      </c>
      <c r="L13" s="16">
        <f t="shared" ref="L13" si="5">K13*1.2</f>
        <v>0</v>
      </c>
    </row>
    <row r="14" spans="1:12" ht="22.2" customHeight="1" x14ac:dyDescent="0.3">
      <c r="A14" s="58" t="s">
        <v>15</v>
      </c>
      <c r="B14" s="7" t="s">
        <v>13</v>
      </c>
      <c r="C14" s="17">
        <v>0</v>
      </c>
      <c r="D14" s="35">
        <f t="shared" si="3"/>
        <v>0</v>
      </c>
      <c r="E14" s="13">
        <v>0</v>
      </c>
      <c r="F14" s="35">
        <f t="shared" si="0"/>
        <v>0</v>
      </c>
      <c r="G14" s="13">
        <v>0</v>
      </c>
      <c r="H14" s="35">
        <f t="shared" si="0"/>
        <v>0</v>
      </c>
      <c r="I14" s="13">
        <v>0</v>
      </c>
      <c r="J14" s="35">
        <f t="shared" ref="J14" si="6">I14*1.2</f>
        <v>0</v>
      </c>
      <c r="K14" s="17">
        <v>0</v>
      </c>
      <c r="L14" s="14">
        <f t="shared" ref="L14" si="7">K14*1.2</f>
        <v>0</v>
      </c>
    </row>
    <row r="15" spans="1:12" ht="22.2" customHeight="1" thickBot="1" x14ac:dyDescent="0.35">
      <c r="A15" s="57"/>
      <c r="B15" s="10" t="s">
        <v>14</v>
      </c>
      <c r="C15" s="15">
        <v>0</v>
      </c>
      <c r="D15" s="36">
        <f t="shared" si="3"/>
        <v>0</v>
      </c>
      <c r="E15" s="40">
        <v>0</v>
      </c>
      <c r="F15" s="36">
        <f t="shared" si="0"/>
        <v>0</v>
      </c>
      <c r="G15" s="40">
        <v>0</v>
      </c>
      <c r="H15" s="36">
        <f t="shared" si="0"/>
        <v>0</v>
      </c>
      <c r="I15" s="40">
        <v>0</v>
      </c>
      <c r="J15" s="36">
        <f t="shared" ref="J15" si="8">I15*1.2</f>
        <v>0</v>
      </c>
      <c r="K15" s="15">
        <v>0</v>
      </c>
      <c r="L15" s="16">
        <f t="shared" ref="L15" si="9">K15*1.2</f>
        <v>0</v>
      </c>
    </row>
    <row r="16" spans="1:12" ht="22.2" customHeight="1" x14ac:dyDescent="0.3">
      <c r="A16" s="56" t="s">
        <v>16</v>
      </c>
      <c r="B16" s="9" t="s">
        <v>13</v>
      </c>
      <c r="C16" s="18">
        <v>0</v>
      </c>
      <c r="D16" s="37">
        <f t="shared" si="3"/>
        <v>0</v>
      </c>
      <c r="E16" s="41">
        <v>0</v>
      </c>
      <c r="F16" s="37">
        <f t="shared" si="0"/>
        <v>0</v>
      </c>
      <c r="G16" s="41">
        <v>0</v>
      </c>
      <c r="H16" s="37">
        <f t="shared" si="0"/>
        <v>0</v>
      </c>
      <c r="I16" s="41">
        <v>0</v>
      </c>
      <c r="J16" s="37">
        <f t="shared" ref="J16" si="10">I16*1.2</f>
        <v>0</v>
      </c>
      <c r="K16" s="18">
        <v>0</v>
      </c>
      <c r="L16" s="19">
        <f t="shared" ref="L16" si="11">K16*1.2</f>
        <v>0</v>
      </c>
    </row>
    <row r="17" spans="1:12" ht="22.2" customHeight="1" thickBot="1" x14ac:dyDescent="0.35">
      <c r="A17" s="59"/>
      <c r="B17" s="8" t="s">
        <v>14</v>
      </c>
      <c r="C17" s="20">
        <v>0</v>
      </c>
      <c r="D17" s="38">
        <f t="shared" si="3"/>
        <v>0</v>
      </c>
      <c r="E17" s="42">
        <v>0</v>
      </c>
      <c r="F17" s="38">
        <f t="shared" si="0"/>
        <v>0</v>
      </c>
      <c r="G17" s="42">
        <v>0</v>
      </c>
      <c r="H17" s="38">
        <f t="shared" si="0"/>
        <v>0</v>
      </c>
      <c r="I17" s="42">
        <v>0</v>
      </c>
      <c r="J17" s="38">
        <f t="shared" ref="J17" si="12">I17*1.2</f>
        <v>0</v>
      </c>
      <c r="K17" s="20">
        <v>0</v>
      </c>
      <c r="L17" s="21">
        <f t="shared" ref="L17" si="13">K17*1.2</f>
        <v>0</v>
      </c>
    </row>
    <row r="18" spans="1:12" ht="15" thickTop="1" x14ac:dyDescent="0.3"/>
    <row r="19" spans="1:12" x14ac:dyDescent="0.3">
      <c r="A19" s="62" t="s">
        <v>17</v>
      </c>
      <c r="B19" s="62"/>
    </row>
    <row r="20" spans="1:12" x14ac:dyDescent="0.3">
      <c r="A20" s="1" t="s">
        <v>18</v>
      </c>
      <c r="B20" s="1" t="s">
        <v>19</v>
      </c>
    </row>
    <row r="21" spans="1:12" x14ac:dyDescent="0.3">
      <c r="A21" s="1" t="s">
        <v>20</v>
      </c>
      <c r="B21" s="1" t="s">
        <v>21</v>
      </c>
    </row>
    <row r="22" spans="1:12" x14ac:dyDescent="0.3">
      <c r="A22" s="1" t="s">
        <v>22</v>
      </c>
      <c r="B22" s="1" t="s">
        <v>23</v>
      </c>
    </row>
    <row r="23" spans="1:12" x14ac:dyDescent="0.3">
      <c r="A23" s="1" t="s">
        <v>24</v>
      </c>
      <c r="B23" s="1" t="s">
        <v>25</v>
      </c>
    </row>
    <row r="24" spans="1:12" x14ac:dyDescent="0.3">
      <c r="A24" s="1" t="s">
        <v>26</v>
      </c>
      <c r="B24" s="1" t="s">
        <v>27</v>
      </c>
    </row>
    <row r="26" spans="1:12" s="23" customFormat="1" ht="17.399999999999999" x14ac:dyDescent="0.3">
      <c r="A26"/>
      <c r="B26" s="25"/>
      <c r="C26" s="25"/>
      <c r="D26" s="26"/>
      <c r="E26" s="22" t="s">
        <v>28</v>
      </c>
      <c r="F26" s="49" t="s">
        <v>29</v>
      </c>
      <c r="G26" s="50"/>
    </row>
    <row r="27" spans="1:12" s="23" customFormat="1" ht="17.399999999999999" x14ac:dyDescent="0.3">
      <c r="A27"/>
      <c r="B27" s="25"/>
      <c r="C27" s="25"/>
      <c r="D27" s="26"/>
      <c r="E27" s="24"/>
      <c r="F27" s="25"/>
      <c r="G27" s="26"/>
    </row>
    <row r="28" spans="1:12" s="23" customFormat="1" ht="17.399999999999999" x14ac:dyDescent="0.3">
      <c r="A28"/>
      <c r="B28" s="25"/>
      <c r="C28" s="25"/>
      <c r="D28" s="26"/>
      <c r="E28" s="24" t="s">
        <v>30</v>
      </c>
      <c r="F28" s="25"/>
      <c r="G28" s="26"/>
    </row>
    <row r="29" spans="1:12" s="23" customFormat="1" ht="17.399999999999999" x14ac:dyDescent="0.3">
      <c r="A29"/>
      <c r="B29" s="25"/>
      <c r="C29" s="25"/>
      <c r="D29" s="26"/>
      <c r="E29" s="24"/>
      <c r="F29" s="25"/>
      <c r="G29" s="26"/>
    </row>
    <row r="30" spans="1:12" s="23" customFormat="1" ht="17.399999999999999" x14ac:dyDescent="0.3">
      <c r="A30"/>
      <c r="B30" s="25"/>
      <c r="C30" s="25"/>
      <c r="D30" s="26"/>
      <c r="E30" s="24"/>
      <c r="F30" s="25"/>
      <c r="G30" s="26"/>
    </row>
    <row r="31" spans="1:12" s="23" customFormat="1" ht="18" x14ac:dyDescent="0.35">
      <c r="A31"/>
      <c r="B31" s="30"/>
      <c r="C31" s="30"/>
      <c r="D31" s="31"/>
      <c r="E31" s="27"/>
      <c r="F31" s="28"/>
      <c r="G31" s="29"/>
    </row>
  </sheetData>
  <mergeCells count="12">
    <mergeCell ref="F26:G26"/>
    <mergeCell ref="A2:L6"/>
    <mergeCell ref="C10:D10"/>
    <mergeCell ref="E10:F10"/>
    <mergeCell ref="G10:H10"/>
    <mergeCell ref="I10:J10"/>
    <mergeCell ref="K10:L10"/>
    <mergeCell ref="A12:A13"/>
    <mergeCell ref="A14:A15"/>
    <mergeCell ref="A16:A17"/>
    <mergeCell ref="A10:B10"/>
    <mergeCell ref="A19:B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32"/>
  <sheetViews>
    <sheetView tabSelected="1" topLeftCell="A4" zoomScale="70" zoomScaleNormal="70" workbookViewId="0">
      <selection activeCell="L26" sqref="L26"/>
    </sheetView>
  </sheetViews>
  <sheetFormatPr baseColWidth="10" defaultColWidth="8.88671875" defaultRowHeight="14.4" x14ac:dyDescent="0.3"/>
  <cols>
    <col min="1" max="1" width="26.6640625" style="1" customWidth="1"/>
    <col min="2" max="2" width="36" style="1" customWidth="1"/>
    <col min="3" max="3" width="18" style="1" customWidth="1"/>
    <col min="4" max="4" width="22" style="1" customWidth="1"/>
    <col min="5" max="5" width="22.44140625" style="1" customWidth="1"/>
    <col min="6" max="6" width="17.88671875" style="1" customWidth="1"/>
    <col min="7" max="8" width="21.6640625" style="1" customWidth="1"/>
    <col min="9" max="9" width="21.109375" style="1" customWidth="1"/>
    <col min="10" max="11" width="21.6640625" style="1" customWidth="1"/>
    <col min="12" max="12" width="17.88671875" style="1" customWidth="1"/>
    <col min="13" max="14" width="22" style="1" customWidth="1"/>
    <col min="15" max="15" width="17.88671875" style="1" customWidth="1"/>
    <col min="16" max="16" width="20.88671875" style="1" customWidth="1"/>
    <col min="17" max="17" width="19.5546875" style="1" customWidth="1"/>
    <col min="18" max="16384" width="8.88671875" style="1"/>
  </cols>
  <sheetData>
    <row r="2" spans="1:17" ht="15.75" customHeight="1" x14ac:dyDescent="0.3">
      <c r="A2" s="51" t="s">
        <v>31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14.4" customHeight="1" x14ac:dyDescent="0.3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ht="58.5" customHeigh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ht="15.75" customHeight="1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</row>
    <row r="6" spans="1:17" ht="14.4" customHeight="1" x14ac:dyDescent="0.3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ht="15" thickBot="1" x14ac:dyDescent="0.35"/>
    <row r="8" spans="1:17" ht="48.6" customHeight="1" thickBot="1" x14ac:dyDescent="0.35">
      <c r="A8" s="2" t="s">
        <v>1</v>
      </c>
      <c r="B8" s="3" t="s">
        <v>2</v>
      </c>
    </row>
    <row r="9" spans="1:17" ht="15" customHeight="1" thickBot="1" x14ac:dyDescent="0.35">
      <c r="A9" s="4"/>
      <c r="B9" s="5"/>
    </row>
    <row r="10" spans="1:17" ht="22.2" customHeight="1" thickTop="1" thickBot="1" x14ac:dyDescent="0.35">
      <c r="A10" s="60"/>
      <c r="B10" s="61"/>
      <c r="C10" s="52" t="s">
        <v>3</v>
      </c>
      <c r="D10" s="63"/>
      <c r="E10" s="45"/>
      <c r="F10" s="52" t="s">
        <v>4</v>
      </c>
      <c r="G10" s="63"/>
      <c r="H10" s="45"/>
      <c r="I10" s="52" t="s">
        <v>5</v>
      </c>
      <c r="J10" s="63"/>
      <c r="K10" s="45"/>
      <c r="L10" s="52" t="s">
        <v>6</v>
      </c>
      <c r="M10" s="63"/>
      <c r="N10" s="45"/>
      <c r="O10" s="52" t="s">
        <v>7</v>
      </c>
      <c r="P10" s="64"/>
      <c r="Q10" s="55"/>
    </row>
    <row r="11" spans="1:17" ht="39.6" customHeight="1" thickBot="1" x14ac:dyDescent="0.35">
      <c r="A11" s="43" t="s">
        <v>8</v>
      </c>
      <c r="B11" s="44" t="s">
        <v>9</v>
      </c>
      <c r="C11" s="11" t="s">
        <v>10</v>
      </c>
      <c r="D11" s="32" t="s">
        <v>32</v>
      </c>
      <c r="E11" s="48" t="s">
        <v>33</v>
      </c>
      <c r="F11" s="11" t="s">
        <v>10</v>
      </c>
      <c r="G11" s="32" t="s">
        <v>32</v>
      </c>
      <c r="H11" s="48" t="s">
        <v>33</v>
      </c>
      <c r="I11" s="11" t="s">
        <v>10</v>
      </c>
      <c r="J11" s="32" t="s">
        <v>32</v>
      </c>
      <c r="K11" s="48" t="s">
        <v>33</v>
      </c>
      <c r="L11" s="11" t="s">
        <v>10</v>
      </c>
      <c r="M11" s="32" t="s">
        <v>32</v>
      </c>
      <c r="N11" s="48" t="s">
        <v>33</v>
      </c>
      <c r="O11" s="11" t="s">
        <v>10</v>
      </c>
      <c r="P11" s="32" t="s">
        <v>32</v>
      </c>
      <c r="Q11" s="33" t="s">
        <v>33</v>
      </c>
    </row>
    <row r="12" spans="1:17" ht="22.2" customHeight="1" x14ac:dyDescent="0.3">
      <c r="A12" s="56" t="s">
        <v>12</v>
      </c>
      <c r="B12" s="7" t="s">
        <v>13</v>
      </c>
      <c r="C12" s="13">
        <v>0</v>
      </c>
      <c r="D12" s="65">
        <v>360</v>
      </c>
      <c r="E12" s="35">
        <f>C12*D12</f>
        <v>0</v>
      </c>
      <c r="F12" s="17">
        <v>0</v>
      </c>
      <c r="G12" s="65">
        <v>180</v>
      </c>
      <c r="H12" s="35">
        <f t="shared" ref="H12:H17" si="0">F12*G12</f>
        <v>0</v>
      </c>
      <c r="I12" s="17">
        <v>0</v>
      </c>
      <c r="J12" s="65">
        <v>90</v>
      </c>
      <c r="K12" s="35">
        <f t="shared" ref="K12:K17" si="1">I12*J12</f>
        <v>0</v>
      </c>
      <c r="L12" s="17">
        <v>0</v>
      </c>
      <c r="M12" s="65">
        <v>45</v>
      </c>
      <c r="N12" s="35">
        <f t="shared" ref="N12:N17" si="2">L12*M12</f>
        <v>0</v>
      </c>
      <c r="O12" s="17">
        <v>0</v>
      </c>
      <c r="P12" s="65">
        <v>45</v>
      </c>
      <c r="Q12" s="14">
        <f t="shared" ref="Q12:Q17" si="3">O12*P12</f>
        <v>0</v>
      </c>
    </row>
    <row r="13" spans="1:17" ht="22.2" customHeight="1" thickBot="1" x14ac:dyDescent="0.35">
      <c r="A13" s="57"/>
      <c r="B13" s="10" t="s">
        <v>14</v>
      </c>
      <c r="C13" s="15">
        <v>0</v>
      </c>
      <c r="D13" s="66">
        <v>360</v>
      </c>
      <c r="E13" s="36">
        <f t="shared" ref="E13:E17" si="4">C13*D13</f>
        <v>0</v>
      </c>
      <c r="F13" s="15">
        <v>0</v>
      </c>
      <c r="G13" s="66">
        <v>180</v>
      </c>
      <c r="H13" s="36">
        <f t="shared" si="0"/>
        <v>0</v>
      </c>
      <c r="I13" s="15">
        <v>0</v>
      </c>
      <c r="J13" s="66">
        <v>90</v>
      </c>
      <c r="K13" s="36">
        <f t="shared" si="1"/>
        <v>0</v>
      </c>
      <c r="L13" s="15">
        <v>0</v>
      </c>
      <c r="M13" s="66">
        <v>45</v>
      </c>
      <c r="N13" s="36">
        <f t="shared" si="2"/>
        <v>0</v>
      </c>
      <c r="O13" s="15">
        <v>0</v>
      </c>
      <c r="P13" s="66">
        <v>45</v>
      </c>
      <c r="Q13" s="16">
        <f t="shared" si="3"/>
        <v>0</v>
      </c>
    </row>
    <row r="14" spans="1:17" ht="22.2" customHeight="1" x14ac:dyDescent="0.3">
      <c r="A14" s="58" t="s">
        <v>15</v>
      </c>
      <c r="B14" s="7" t="s">
        <v>13</v>
      </c>
      <c r="C14" s="17">
        <v>0</v>
      </c>
      <c r="D14" s="65">
        <v>96</v>
      </c>
      <c r="E14" s="35">
        <f t="shared" si="4"/>
        <v>0</v>
      </c>
      <c r="F14" s="17">
        <v>0</v>
      </c>
      <c r="G14" s="65">
        <v>320</v>
      </c>
      <c r="H14" s="35">
        <f t="shared" si="0"/>
        <v>0</v>
      </c>
      <c r="I14" s="17">
        <v>0</v>
      </c>
      <c r="J14" s="65">
        <v>256</v>
      </c>
      <c r="K14" s="35">
        <f t="shared" si="1"/>
        <v>0</v>
      </c>
      <c r="L14" s="17">
        <v>0</v>
      </c>
      <c r="M14" s="65">
        <v>192</v>
      </c>
      <c r="N14" s="35">
        <f t="shared" si="2"/>
        <v>0</v>
      </c>
      <c r="O14" s="17">
        <v>0</v>
      </c>
      <c r="P14" s="65">
        <v>96</v>
      </c>
      <c r="Q14" s="14">
        <f t="shared" si="3"/>
        <v>0</v>
      </c>
    </row>
    <row r="15" spans="1:17" ht="22.2" customHeight="1" thickBot="1" x14ac:dyDescent="0.35">
      <c r="A15" s="57"/>
      <c r="B15" s="10" t="s">
        <v>14</v>
      </c>
      <c r="C15" s="15">
        <v>0</v>
      </c>
      <c r="D15" s="66">
        <v>96</v>
      </c>
      <c r="E15" s="36">
        <f t="shared" si="4"/>
        <v>0</v>
      </c>
      <c r="F15" s="15">
        <v>0</v>
      </c>
      <c r="G15" s="66">
        <v>320</v>
      </c>
      <c r="H15" s="36">
        <f t="shared" si="0"/>
        <v>0</v>
      </c>
      <c r="I15" s="15">
        <v>0</v>
      </c>
      <c r="J15" s="66">
        <v>256</v>
      </c>
      <c r="K15" s="36">
        <f t="shared" si="1"/>
        <v>0</v>
      </c>
      <c r="L15" s="15">
        <v>0</v>
      </c>
      <c r="M15" s="66">
        <v>192</v>
      </c>
      <c r="N15" s="36">
        <f t="shared" si="2"/>
        <v>0</v>
      </c>
      <c r="O15" s="15">
        <v>0</v>
      </c>
      <c r="P15" s="66">
        <v>96</v>
      </c>
      <c r="Q15" s="16">
        <f t="shared" si="3"/>
        <v>0</v>
      </c>
    </row>
    <row r="16" spans="1:17" ht="22.2" customHeight="1" x14ac:dyDescent="0.3">
      <c r="A16" s="56" t="s">
        <v>16</v>
      </c>
      <c r="B16" s="9" t="s">
        <v>13</v>
      </c>
      <c r="C16" s="18">
        <v>0</v>
      </c>
      <c r="D16" s="67">
        <v>130</v>
      </c>
      <c r="E16" s="37">
        <f t="shared" si="4"/>
        <v>0</v>
      </c>
      <c r="F16" s="18">
        <v>0</v>
      </c>
      <c r="G16" s="67">
        <v>520</v>
      </c>
      <c r="H16" s="37">
        <f t="shared" si="0"/>
        <v>0</v>
      </c>
      <c r="I16" s="18">
        <v>0</v>
      </c>
      <c r="J16" s="67">
        <v>260</v>
      </c>
      <c r="K16" s="37">
        <f t="shared" si="1"/>
        <v>0</v>
      </c>
      <c r="L16" s="18">
        <v>0</v>
      </c>
      <c r="M16" s="67">
        <v>195</v>
      </c>
      <c r="N16" s="37">
        <f t="shared" si="2"/>
        <v>0</v>
      </c>
      <c r="O16" s="18">
        <v>0</v>
      </c>
      <c r="P16" s="67">
        <v>65</v>
      </c>
      <c r="Q16" s="19">
        <f t="shared" si="3"/>
        <v>0</v>
      </c>
    </row>
    <row r="17" spans="1:17" ht="22.2" customHeight="1" thickBot="1" x14ac:dyDescent="0.35">
      <c r="A17" s="59"/>
      <c r="B17" s="8" t="s">
        <v>14</v>
      </c>
      <c r="C17" s="20">
        <v>0</v>
      </c>
      <c r="D17" s="68">
        <v>130</v>
      </c>
      <c r="E17" s="38">
        <f t="shared" si="4"/>
        <v>0</v>
      </c>
      <c r="F17" s="20">
        <v>0</v>
      </c>
      <c r="G17" s="68">
        <v>520</v>
      </c>
      <c r="H17" s="38">
        <f t="shared" si="0"/>
        <v>0</v>
      </c>
      <c r="I17" s="20">
        <v>0</v>
      </c>
      <c r="J17" s="68">
        <v>260</v>
      </c>
      <c r="K17" s="38">
        <f t="shared" si="1"/>
        <v>0</v>
      </c>
      <c r="L17" s="20">
        <v>0</v>
      </c>
      <c r="M17" s="68">
        <v>195</v>
      </c>
      <c r="N17" s="38">
        <f t="shared" si="2"/>
        <v>0</v>
      </c>
      <c r="O17" s="20">
        <v>0</v>
      </c>
      <c r="P17" s="68">
        <v>65</v>
      </c>
      <c r="Q17" s="21">
        <f t="shared" si="3"/>
        <v>0</v>
      </c>
    </row>
    <row r="18" spans="1:17" ht="36" customHeight="1" thickTop="1" thickBot="1" x14ac:dyDescent="0.35">
      <c r="D18" s="47" t="s">
        <v>34</v>
      </c>
      <c r="E18" s="46">
        <f>SUM(E12:E17)</f>
        <v>0</v>
      </c>
      <c r="F18" s="6"/>
      <c r="G18" s="47" t="s">
        <v>35</v>
      </c>
      <c r="H18" s="46">
        <f>SUM(H12:H17)</f>
        <v>0</v>
      </c>
      <c r="I18" s="6"/>
      <c r="J18" s="47" t="s">
        <v>36</v>
      </c>
      <c r="K18" s="46">
        <f>SUM(K12:K17)</f>
        <v>0</v>
      </c>
      <c r="L18" s="6"/>
      <c r="M18" s="47" t="s">
        <v>37</v>
      </c>
      <c r="N18" s="46">
        <f>SUM(N12:N17)</f>
        <v>0</v>
      </c>
      <c r="O18" s="6"/>
      <c r="P18" s="47" t="s">
        <v>38</v>
      </c>
      <c r="Q18" s="46">
        <f>SUM(Q12:Q17)</f>
        <v>0</v>
      </c>
    </row>
    <row r="19" spans="1:17" ht="15" thickTop="1" x14ac:dyDescent="0.3"/>
    <row r="20" spans="1:17" ht="15" thickBot="1" x14ac:dyDescent="0.35">
      <c r="A20" s="62" t="s">
        <v>17</v>
      </c>
      <c r="B20" s="62"/>
    </row>
    <row r="21" spans="1:17" ht="19.2" thickTop="1" thickBot="1" x14ac:dyDescent="0.35">
      <c r="A21" s="6" t="s">
        <v>18</v>
      </c>
      <c r="B21" s="6" t="s">
        <v>19</v>
      </c>
      <c r="I21" s="69" t="s">
        <v>39</v>
      </c>
      <c r="J21" s="70">
        <f>E18+H18+K18+N18+Q18</f>
        <v>0</v>
      </c>
    </row>
    <row r="22" spans="1:17" ht="18.600000000000001" thickBot="1" x14ac:dyDescent="0.35">
      <c r="A22" s="1" t="s">
        <v>20</v>
      </c>
      <c r="B22" s="1" t="s">
        <v>21</v>
      </c>
      <c r="I22" s="71" t="s">
        <v>40</v>
      </c>
      <c r="J22" s="72">
        <f>J21*1.2</f>
        <v>0</v>
      </c>
    </row>
    <row r="23" spans="1:17" ht="15" thickTop="1" x14ac:dyDescent="0.3">
      <c r="A23" s="1" t="s">
        <v>22</v>
      </c>
      <c r="B23" s="1" t="s">
        <v>23</v>
      </c>
    </row>
    <row r="24" spans="1:17" x14ac:dyDescent="0.3">
      <c r="A24" s="1" t="s">
        <v>24</v>
      </c>
      <c r="B24" s="1" t="s">
        <v>25</v>
      </c>
    </row>
    <row r="25" spans="1:17" x14ac:dyDescent="0.3">
      <c r="A25" s="1" t="s">
        <v>26</v>
      </c>
      <c r="B25" s="1" t="s">
        <v>27</v>
      </c>
    </row>
    <row r="27" spans="1:17" s="23" customFormat="1" ht="17.399999999999999" x14ac:dyDescent="0.3">
      <c r="A27"/>
      <c r="B27" s="25"/>
      <c r="C27" s="25"/>
      <c r="D27" s="25"/>
      <c r="E27" s="25"/>
      <c r="F27" s="22" t="s">
        <v>28</v>
      </c>
      <c r="G27" s="49" t="s">
        <v>29</v>
      </c>
      <c r="H27" s="49"/>
      <c r="I27" s="50"/>
    </row>
    <row r="28" spans="1:17" s="23" customFormat="1" ht="17.399999999999999" x14ac:dyDescent="0.3">
      <c r="A28"/>
      <c r="B28" s="25"/>
      <c r="C28" s="25"/>
      <c r="D28" s="25"/>
      <c r="E28" s="25"/>
      <c r="F28" s="24"/>
      <c r="G28" s="25"/>
      <c r="H28" s="25"/>
      <c r="I28" s="26"/>
    </row>
    <row r="29" spans="1:17" s="23" customFormat="1" ht="17.399999999999999" x14ac:dyDescent="0.3">
      <c r="A29"/>
      <c r="B29" s="25"/>
      <c r="C29" s="25"/>
      <c r="D29" s="25"/>
      <c r="E29" s="25"/>
      <c r="F29" s="24" t="s">
        <v>30</v>
      </c>
      <c r="G29" s="25"/>
      <c r="H29" s="25"/>
      <c r="I29" s="26"/>
    </row>
    <row r="30" spans="1:17" s="23" customFormat="1" ht="17.399999999999999" x14ac:dyDescent="0.3">
      <c r="A30"/>
      <c r="B30" s="25"/>
      <c r="C30" s="25"/>
      <c r="D30" s="25"/>
      <c r="E30" s="25"/>
      <c r="F30" s="24"/>
      <c r="G30" s="25"/>
      <c r="H30" s="25"/>
      <c r="I30" s="26"/>
    </row>
    <row r="31" spans="1:17" s="23" customFormat="1" ht="17.399999999999999" x14ac:dyDescent="0.3">
      <c r="A31"/>
      <c r="B31" s="25"/>
      <c r="C31" s="25"/>
      <c r="D31" s="25"/>
      <c r="E31" s="25"/>
      <c r="F31" s="24"/>
      <c r="G31" s="25"/>
      <c r="H31" s="25"/>
      <c r="I31" s="26"/>
    </row>
    <row r="32" spans="1:17" s="23" customFormat="1" ht="18" x14ac:dyDescent="0.35">
      <c r="A32"/>
      <c r="B32" s="30"/>
      <c r="C32" s="30"/>
      <c r="D32" s="30"/>
      <c r="E32" s="30"/>
      <c r="F32" s="27"/>
      <c r="G32" s="28"/>
      <c r="H32" s="28"/>
      <c r="I32" s="29"/>
    </row>
  </sheetData>
  <mergeCells count="12">
    <mergeCell ref="A12:A13"/>
    <mergeCell ref="A14:A15"/>
    <mergeCell ref="A16:A17"/>
    <mergeCell ref="A20:B20"/>
    <mergeCell ref="G27:I27"/>
    <mergeCell ref="A2:Q6"/>
    <mergeCell ref="A10:B10"/>
    <mergeCell ref="C10:D10"/>
    <mergeCell ref="F10:G10"/>
    <mergeCell ref="I10:J10"/>
    <mergeCell ref="L10:M10"/>
    <mergeCell ref="O10:Q1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EB8851D717B54A95E1BD819D018ABA" ma:contentTypeVersion="4" ma:contentTypeDescription="Crée un document." ma:contentTypeScope="" ma:versionID="65185f2b7979dd35c382188dd25f89a8">
  <xsd:schema xmlns:xsd="http://www.w3.org/2001/XMLSchema" xmlns:xs="http://www.w3.org/2001/XMLSchema" xmlns:p="http://schemas.microsoft.com/office/2006/metadata/properties" xmlns:ns2="684ec9ed-e097-4e88-b463-48e3dcffe619" targetNamespace="http://schemas.microsoft.com/office/2006/metadata/properties" ma:root="true" ma:fieldsID="c047670c5f0b40864b4d48dbd93ce8ec" ns2:_="">
    <xsd:import namespace="684ec9ed-e097-4e88-b463-48e3dcffe6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4ec9ed-e097-4e88-b463-48e3dcffe6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F79635-A1E7-442A-AC7C-B8B4054960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ED4AB3-4780-4113-B2D0-A4B9114067B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8B4A5E3-F140-4424-80EA-2AC69583AB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4ec9ed-e097-4e88-b463-48e3dcffe6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2025-03-27T09:04:04Z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0x01010008EB8851D717B54A95E1BD819D018ABA</vt:lpwstr>
  </property>
</Properties>
</file>