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nessa.lentini\AppData\Local\Microsoft\Windows\INetCache\Content.Outlook\VJREPM6I\"/>
    </mc:Choice>
  </mc:AlternateContent>
  <xr:revisionPtr revIDLastSave="0" documentId="13_ncr:1_{6D984385-0DB9-46EE-90BE-FC83E44827D2}" xr6:coauthVersionLast="47" xr6:coauthVersionMax="47" xr10:uidLastSave="{00000000-0000-0000-0000-000000000000}"/>
  <bookViews>
    <workbookView xWindow="-28920" yWindow="-120" windowWidth="29040" windowHeight="15720" xr2:uid="{6892D7AD-476A-43EE-8B4C-0BCF7AE8DA63}"/>
  </bookViews>
  <sheets>
    <sheet name="DQE" sheetId="2" r:id="rId1"/>
  </sheets>
  <definedNames>
    <definedName name="Crédit" localSheetId="0">DQE!#REF!</definedName>
    <definedName name="Crédit">#REF!</definedName>
    <definedName name="Montant" localSheetId="0">DQE!$C1*DQE!$D1-IF(DQE!$C1*DQE!$D1&gt;DQE!MontantRemise,1,0)*DQE!$C1*DQE!$D1*DQE!PourcentageRemise</definedName>
    <definedName name="Montant">#REF!*#REF!-IF(#REF!*#REF!&gt;MontantRemise,1,0)*#REF!*#REF!*PourcentageRemise</definedName>
    <definedName name="MontantRemise" localSheetId="0">DQE!#REF!</definedName>
    <definedName name="MontantRemise">#REF!</definedName>
    <definedName name="PourcentageRemise" localSheetId="0">DQE!#REF!</definedName>
    <definedName name="PourcentageRemise">#REF!</definedName>
    <definedName name="Remise_appliquée" localSheetId="0">IF(DQE!$C1*DQE!$D1&gt;DQE!MontantRemise,1,0)</definedName>
    <definedName name="Remise_appliquée">IF(#REF!*#REF!&gt;MontantRemise,1,0)</definedName>
    <definedName name="Remise_supplémentaire" localSheetId="0">DQE!#REF!</definedName>
    <definedName name="Remise_supplémentaire">#REF!</definedName>
    <definedName name="Solde_dû" localSheetId="0">(DQE!Sous_total-IF(DQE!Remise_supplémentaire&gt;0,DQE!Remise_supplémentaire*DQE!Sous_total,0))+(IF(DQE!Remise_supplémentaire&gt;0,DQE!Sous_total-(DQE!Remise_supplémentaire*DQE!Sous_total),DQE!Sous_total)*DQE!TVA)-DQE!Crédit</definedName>
    <definedName name="Solde_dû">(Sous_total-IF(Remise_supplémentaire&gt;0,Remise_supplémentaire*Sous_total,0))+(IF(Remise_supplémentaire&gt;0,Sous_total-(Remise_supplémentaire*Sous_total),Sous_total)*TVA)-Crédit</definedName>
    <definedName name="Sous_total" localSheetId="0">#REF!</definedName>
    <definedName name="Sous_total">#REF!</definedName>
    <definedName name="TitreColonne1">#REF!</definedName>
    <definedName name="TVA" localSheetId="0">DQE!#REF!</definedName>
    <definedName name="TVA">#REF!</definedName>
    <definedName name="ZoneTitreColonne1..B12.1" localSheetId="0">DQE!#REF!</definedName>
    <definedName name="ZoneTitreColonne1..B12.1">#REF!</definedName>
    <definedName name="ZoneTitreLigne1..F4" localSheetId="0">DQE!$F$5</definedName>
    <definedName name="ZoneTitreLigne1..F4">#REF!</definedName>
    <definedName name="ZoneTitreLigne2..F10" localSheetId="0">DQE!#REF!</definedName>
    <definedName name="ZoneTitreLigne2..F1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F25" i="2" l="1"/>
  <c r="H25" i="2" s="1"/>
  <c r="F22" i="2"/>
  <c r="H22" i="2" s="1"/>
  <c r="F23" i="2"/>
  <c r="H23" i="2" s="1"/>
  <c r="F24" i="2"/>
  <c r="H24" i="2" s="1"/>
  <c r="F18" i="2"/>
  <c r="H18" i="2" s="1"/>
  <c r="F19" i="2"/>
  <c r="H19" i="2" s="1"/>
  <c r="F20" i="2"/>
  <c r="H20" i="2" s="1"/>
  <c r="F21" i="2"/>
  <c r="H21" i="2" s="1"/>
  <c r="F16" i="2"/>
  <c r="H16" i="2" s="1"/>
  <c r="F17" i="2"/>
  <c r="H17" i="2" s="1"/>
  <c r="F15" i="2"/>
  <c r="H15" i="2" s="1"/>
  <c r="F14" i="2"/>
  <c r="H14" i="2" s="1"/>
  <c r="F13" i="2"/>
  <c r="H13" i="2" s="1"/>
  <c r="F12" i="2"/>
  <c r="H12" i="2" s="1"/>
  <c r="F11" i="2"/>
  <c r="H11" i="2" s="1"/>
  <c r="H10" i="2"/>
</calcChain>
</file>

<file path=xl/sharedStrings.xml><?xml version="1.0" encoding="utf-8"?>
<sst xmlns="http://schemas.openxmlformats.org/spreadsheetml/2006/main" count="48" uniqueCount="48">
  <si>
    <t>BEAUX-ARTS DE PARIS</t>
  </si>
  <si>
    <t>LOCATION DE FONTAINES A EAU RELIEES AU RESEAU D'EAU POTABLE OU A BONBONNES</t>
  </si>
  <si>
    <t>N° de marché :</t>
  </si>
  <si>
    <t>Pouvoir adjudicateur :</t>
  </si>
  <si>
    <t>Prix unitaire HT</t>
  </si>
  <si>
    <t>Taux TVA</t>
  </si>
  <si>
    <t>Bonbonne de 20 L environ</t>
  </si>
  <si>
    <t>Bonbonne à gaz compatible avec la fontaine de type n°3</t>
  </si>
  <si>
    <t>Installation fontaine sur réseau</t>
  </si>
  <si>
    <t>Installation fontaine à bonbonne</t>
  </si>
  <si>
    <t>Dépannage technique (comprenant la main d'œuvre et le déplacement)</t>
  </si>
  <si>
    <t>Devis quantitatif estimatif (DQE)</t>
  </si>
  <si>
    <r>
      <t xml:space="preserve">Candidat  :
</t>
    </r>
    <r>
      <rPr>
        <i/>
        <sz val="10"/>
        <color theme="1"/>
        <rFont val="Aptos Narrow"/>
        <family val="2"/>
        <scheme val="minor"/>
      </rPr>
      <t>(Raison sociale)</t>
    </r>
  </si>
  <si>
    <t>Quantité</t>
  </si>
  <si>
    <t>Désignation</t>
  </si>
  <si>
    <t>Prix total HT</t>
  </si>
  <si>
    <t>Prix total TTC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</si>
  <si>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</si>
  <si>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</si>
  <si>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</si>
  <si>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</si>
  <si>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</si>
  <si>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</si>
  <si>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</si>
  <si>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</si>
  <si>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</si>
  <si>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</si>
  <si>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3.1</t>
  </si>
  <si>
    <t>3.2</t>
  </si>
  <si>
    <t>3.7</t>
  </si>
  <si>
    <t>Réf BPU</t>
  </si>
  <si>
    <t>Location Fontaine type n°1 sur réseau (tempérée)</t>
  </si>
  <si>
    <t>Location Fontaine type n°2 sur réseau (froide, tempérée)</t>
  </si>
  <si>
    <t>Location Fontaine type n°3 sur réseau (froide, tempérée et gazeuse)</t>
  </si>
  <si>
    <t>Location Fontaine type n°4 sur réseau (tempérée, chaude)</t>
  </si>
  <si>
    <t>Location Fontaine type n°5 à bonbonne (tempérée)</t>
  </si>
  <si>
    <t>Location Fontaine type n°6 à bonbonne (froide, tempérée)</t>
  </si>
  <si>
    <t>Tapis de protection de sol non personnalisé 80 x 60cm</t>
  </si>
  <si>
    <t>100 gobelets</t>
  </si>
  <si>
    <t>Désinfection et détertrage fontaine à bonbonne</t>
  </si>
  <si>
    <t>3.8</t>
  </si>
  <si>
    <t>Désinfection et détertrage fontaine sur réseau</t>
  </si>
  <si>
    <t>Contrôle et vérification</t>
  </si>
  <si>
    <t>3.9</t>
  </si>
  <si>
    <t>2025.004</t>
  </si>
  <si>
    <t>Ecole nationale supérieure des beaux-arts</t>
  </si>
  <si>
    <t xml:space="preserve">Note : les prix à renseigner pour les locations sont les prix pour les fontaines neuves. </t>
  </si>
  <si>
    <t>3.11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</si>
</sst>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>
    <font>
      <sz val="11"/>
      <name val="Aptos Narrow"/>
      <family val="2"/>
      <scheme val="minor"/>
    </font>
    <font>
      <sz val="11"/>
      <name val="Aptos Narrow"/>
      <family val="2"/>
      <scheme val="minor"/>
    </font>
    <font>
      <sz val="14"/>
      <name val="Garamond"/>
      <family val="1"/>
    </font>
    <font>
      <sz val="26"/>
      <color theme="5"/>
      <name val="Aptos Display"/>
      <family val="2"/>
      <scheme val="major"/>
    </font>
    <font>
      <sz val="22"/>
      <color theme="0"/>
      <name val="Arial (Headings)"/>
    </font>
    <font>
      <b/>
      <i/>
      <sz val="14"/>
      <color theme="3" tint="-0.499984740745262"/>
      <name val="Aptos Narrow"/>
      <family val="2"/>
      <scheme val="minor"/>
    </font>
    <font>
      <b/>
      <sz val="12"/>
      <color theme="3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i/>
      <sz val="1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89999084444715716"/>
        <bgColor indexed="64"/>
      </patternFill>
    </fill>
  </fills>
  <borders count="5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horizontal="left" vertical="center" wrapText="1" indent="1"/>
    </xf>
    <xf numFmtId="0" fontId="3" fillId="0" borderId="0" applyNumberFormat="0" applyFill="0" applyBorder="0" applyProtection="0">
      <alignment horizontal="right" vertical="center"/>
    </xf>
    <xf numFmtId="0" fontId="6" fillId="0" borderId="0" applyNumberFormat="0" applyFill="0" applyProtection="0">
      <alignment horizontal="right" vertical="center"/>
    </xf>
    <xf numFmtId="14" fontId="1" fillId="0" borderId="0" applyFont="0" applyFill="0" applyBorder="0" applyAlignment="0"/>
  </cellStyleXfs>
  <cellXfs count="23">
    <xf numFmtId="0" fontId="0" fillId="0" borderId="0" xfId="0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7" fillId="0" borderId="0" xfId="2" applyFont="1" applyAlignment="1">
      <alignment horizontal="right" vertical="top" indent="3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right" vertical="top" wrapText="1" indent="3"/>
    </xf>
    <xf numFmtId="0" fontId="10" fillId="3" borderId="4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left" vertical="center"/>
    </xf>
    <xf numFmtId="164" fontId="11" fillId="0" borderId="4" xfId="0" applyNumberFormat="1" applyFont="1" applyBorder="1" applyAlignment="1">
      <alignment horizontal="center" vertical="center"/>
    </xf>
    <xf numFmtId="10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/>
    </xf>
    <xf numFmtId="1" fontId="11" fillId="0" borderId="4" xfId="0" applyNumberFormat="1" applyFont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4" fontId="1" fillId="0" borderId="0" xfId="3" applyAlignment="1">
      <alignment horizontal="left" vertical="top" inden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 indent="1"/>
    </xf>
    <xf numFmtId="14" fontId="12" fillId="0" borderId="1" xfId="3" applyFont="1" applyBorder="1" applyAlignment="1">
      <alignment horizontal="left" vertical="center"/>
    </xf>
    <xf numFmtId="14" fontId="12" fillId="0" borderId="2" xfId="3" applyFont="1" applyBorder="1" applyAlignment="1">
      <alignment horizontal="left" vertical="center"/>
    </xf>
  </cellXfs>
  <cellStyles count="4">
    <cellStyle name="Date" xfId="3" xr:uid="{89145B77-5D22-4D58-AAA0-DB404A81047C}"/>
    <cellStyle name="Normal" xfId="0" builtinId="0"/>
    <cellStyle name="Titre" xfId="1" builtinId="15"/>
    <cellStyle name="Titre 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65966</xdr:rowOff>
    </xdr:from>
    <xdr:to>
      <xdr:col>2</xdr:col>
      <xdr:colOff>95251</xdr:colOff>
      <xdr:row>0</xdr:row>
      <xdr:rowOff>725622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279F0BB-1531-4788-A194-E954CA26E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1" y="65966"/>
          <a:ext cx="666750" cy="659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AA433-1041-4743-8019-70D5C2BA0BA4}">
  <sheetPr>
    <tabColor theme="9"/>
    <pageSetUpPr fitToPage="1"/>
  </sheetPr>
  <dimension ref="B1:H28"/>
  <sheetViews>
    <sheetView showGridLines="0" tabSelected="1" topLeftCell="A5" zoomScaleNormal="100" workbookViewId="0">
      <selection activeCell="G11" sqref="G11"/>
    </sheetView>
  </sheetViews>
  <sheetFormatPr baseColWidth="10" defaultColWidth="10.54296875" defaultRowHeight="30" customHeight="1"/>
  <cols>
    <col min="1" max="1" width="2.7265625" customWidth="1"/>
    <col min="2" max="2" width="9" customWidth="1"/>
    <col min="3" max="3" width="57.7265625" customWidth="1"/>
    <col min="4" max="8" width="20.7265625" customWidth="1"/>
    <col min="9" max="9" width="2.7265625" customWidth="1"/>
  </cols>
  <sheetData>
    <row r="1" spans="2:8" ht="59.25" customHeight="1">
      <c r="B1" s="17" t="s">
        <v>0</v>
      </c>
      <c r="C1" s="17"/>
      <c r="D1" s="17"/>
      <c r="E1" s="17"/>
      <c r="F1" s="17"/>
      <c r="G1" s="17"/>
      <c r="H1" s="17"/>
    </row>
    <row r="2" spans="2:8" ht="60" customHeight="1">
      <c r="B2" s="18" t="s">
        <v>1</v>
      </c>
      <c r="C2" s="18"/>
      <c r="D2" s="18"/>
      <c r="E2" s="18"/>
      <c r="F2" s="18"/>
      <c r="G2" s="18"/>
      <c r="H2" s="18"/>
    </row>
    <row r="3" spans="2:8" ht="26.15" customHeight="1">
      <c r="B3" s="19" t="s">
        <v>11</v>
      </c>
      <c r="C3" s="19"/>
      <c r="D3" s="19"/>
      <c r="E3" s="19"/>
      <c r="F3" s="19"/>
      <c r="G3" s="19"/>
      <c r="H3" s="19"/>
    </row>
    <row r="4" spans="2:8" ht="26.15" customHeight="1">
      <c r="F4" s="1"/>
    </row>
    <row r="5" spans="2:8" s="1" customFormat="1" ht="25.15" customHeight="1">
      <c r="C5" s="2" t="s">
        <v>2</v>
      </c>
      <c r="D5" s="14" t="s">
        <v>44</v>
      </c>
      <c r="E5"/>
      <c r="F5" s="3"/>
    </row>
    <row r="6" spans="2:8" s="1" customFormat="1" ht="25.15" customHeight="1">
      <c r="C6" s="2" t="s">
        <v>3</v>
      </c>
      <c r="D6" s="20" t="s">
        <v>45</v>
      </c>
      <c r="E6" s="20"/>
      <c r="F6" s="3"/>
    </row>
    <row r="7" spans="2:8" s="1" customFormat="1" ht="32.25" customHeight="1">
      <c r="C7" s="4" t="s">
        <v>12</v>
      </c>
      <c r="D7" s="21"/>
      <c r="E7" s="22"/>
      <c r="F7" s="3"/>
    </row>
    <row r="8" spans="2:8" ht="36" customHeight="1"/>
    <row r="9" spans="2:8" ht="25" customHeight="1">
      <c r="B9" s="12" t="s">
        <v>30</v>
      </c>
      <c r="C9" s="10" t="s">
        <v>14</v>
      </c>
      <c r="D9" s="5" t="s">
        <v>13</v>
      </c>
      <c r="E9" s="5" t="s">
        <v>4</v>
      </c>
      <c r="F9" s="5" t="s">
        <v>15</v>
      </c>
      <c r="G9" s="5" t="s">
        <v>5</v>
      </c>
      <c r="H9" s="5" t="s">
        <v>16</v>
      </c>
    </row>
    <row r="10" spans="2:8" ht="20.149999999999999" customHeight="1">
      <c r="B10" s="13" t="s">
        <v>27</v>
      </c>
      <c r="C10" s="6" t="s">
        <v>8</v>
      </c>
      <c r="D10" s="11">
        <v>21</v>
      </c>
      <c r="E10" s="7"/>
      <c r="F10" s="7">
        <f>D10*E10</f>
        <v>0</v>
      </c>
      <c r="G10" s="8"/>
      <c r="H10" s="7">
        <f>F10+F10*G10</f>
        <v>0</v>
      </c>
    </row>
    <row r="11" spans="2:8" ht="20.149999999999999" customHeight="1">
      <c r="B11" s="13" t="s">
        <v>28</v>
      </c>
      <c r="C11" s="6" t="s">
        <v>9</v>
      </c>
      <c r="D11" s="11">
        <v>21</v>
      </c>
      <c r="E11" s="7"/>
      <c r="F11" s="7">
        <f t="shared" ref="F11:F15" si="0">D11*E11</f>
        <v>0</v>
      </c>
      <c r="G11" s="8"/>
      <c r="H11" s="7">
        <f t="shared" ref="H11:H15" si="1">F11+F11*G11</f>
        <v>0</v>
      </c>
    </row>
    <row r="12" spans="2:8" ht="20.149999999999999" customHeight="1">
      <c r="B12" s="13" t="s">
        <v>17</v>
      </c>
      <c r="C12" s="6" t="s">
        <v>31</v>
      </c>
      <c r="D12" s="11">
        <v>12</v>
      </c>
      <c r="E12" s="7"/>
      <c r="F12" s="7">
        <f t="shared" si="0"/>
        <v>0</v>
      </c>
      <c r="G12" s="8"/>
      <c r="H12" s="7">
        <f t="shared" si="1"/>
        <v>0</v>
      </c>
    </row>
    <row r="13" spans="2:8" ht="20.149999999999999" customHeight="1">
      <c r="B13" s="13" t="s">
        <v>18</v>
      </c>
      <c r="C13" s="6" t="s">
        <v>32</v>
      </c>
      <c r="D13" s="11">
        <v>4</v>
      </c>
      <c r="E13" s="7"/>
      <c r="F13" s="7">
        <f t="shared" si="0"/>
        <v>0</v>
      </c>
      <c r="G13" s="8"/>
      <c r="H13" s="7">
        <f t="shared" si="1"/>
        <v>0</v>
      </c>
    </row>
    <row r="14" spans="2:8" ht="20.149999999999999" customHeight="1">
      <c r="B14" s="13" t="s">
        <v>19</v>
      </c>
      <c r="C14" s="6" t="s">
        <v>33</v>
      </c>
      <c r="D14" s="11">
        <v>1</v>
      </c>
      <c r="E14" s="7"/>
      <c r="F14" s="7">
        <f t="shared" si="0"/>
        <v>0</v>
      </c>
      <c r="G14" s="8"/>
      <c r="H14" s="7">
        <f t="shared" si="1"/>
        <v>0</v>
      </c>
    </row>
    <row r="15" spans="2:8" ht="20.149999999999999" customHeight="1">
      <c r="B15" s="13" t="s">
        <v>20</v>
      </c>
      <c r="C15" s="6" t="s">
        <v>34</v>
      </c>
      <c r="D15" s="11">
        <v>4</v>
      </c>
      <c r="E15" s="7"/>
      <c r="F15" s="7">
        <f t="shared" si="0"/>
        <v>0</v>
      </c>
      <c r="G15" s="8"/>
      <c r="H15" s="7">
        <f t="shared" si="1"/>
        <v>0</v>
      </c>
    </row>
    <row r="16" spans="2:8" ht="20.149999999999999" customHeight="1">
      <c r="B16" s="13" t="s">
        <v>21</v>
      </c>
      <c r="C16" s="6" t="s">
        <v>35</v>
      </c>
      <c r="D16" s="11">
        <v>18</v>
      </c>
      <c r="E16" s="7"/>
      <c r="F16" s="7">
        <f t="shared" ref="F16:F17" si="2">D16*E16</f>
        <v>0</v>
      </c>
      <c r="G16" s="8"/>
      <c r="H16" s="7">
        <f t="shared" ref="H16:H17" si="3">F16+F16*G16</f>
        <v>0</v>
      </c>
    </row>
    <row r="17" spans="2:8" ht="20.149999999999999" customHeight="1">
      <c r="B17" s="13" t="s">
        <v>22</v>
      </c>
      <c r="C17" s="6" t="s">
        <v>36</v>
      </c>
      <c r="D17" s="11">
        <v>3</v>
      </c>
      <c r="E17" s="7"/>
      <c r="F17" s="7">
        <f t="shared" si="2"/>
        <v>0</v>
      </c>
      <c r="G17" s="8"/>
      <c r="H17" s="7">
        <f t="shared" si="3"/>
        <v>0</v>
      </c>
    </row>
    <row r="18" spans="2:8" ht="20.149999999999999" customHeight="1">
      <c r="B18" s="13" t="s">
        <v>23</v>
      </c>
      <c r="C18" s="6" t="s">
        <v>38</v>
      </c>
      <c r="D18" s="11">
        <v>100</v>
      </c>
      <c r="E18" s="7"/>
      <c r="F18" s="7">
        <f t="shared" ref="F18:F21" si="4">D18*E18</f>
        <v>0</v>
      </c>
      <c r="G18" s="8"/>
      <c r="H18" s="7">
        <f t="shared" ref="H18:H21" si="5">F18+F18*G18</f>
        <v>0</v>
      </c>
    </row>
    <row r="19" spans="2:8" ht="20.149999999999999" customHeight="1">
      <c r="B19" s="13" t="s">
        <v>24</v>
      </c>
      <c r="C19" s="6" t="s">
        <v>37</v>
      </c>
      <c r="D19" s="11">
        <v>33</v>
      </c>
      <c r="E19" s="7"/>
      <c r="F19" s="7">
        <f t="shared" si="4"/>
        <v>0</v>
      </c>
      <c r="G19" s="8"/>
      <c r="H19" s="7">
        <f t="shared" si="5"/>
        <v>0</v>
      </c>
    </row>
    <row r="20" spans="2:8" ht="20.149999999999999" customHeight="1">
      <c r="B20" s="13" t="s">
        <v>25</v>
      </c>
      <c r="C20" s="6" t="s">
        <v>6</v>
      </c>
      <c r="D20" s="11">
        <v>200</v>
      </c>
      <c r="E20" s="7"/>
      <c r="F20" s="7">
        <f t="shared" si="4"/>
        <v>0</v>
      </c>
      <c r="G20" s="8"/>
      <c r="H20" s="7">
        <f t="shared" si="5"/>
        <v>0</v>
      </c>
    </row>
    <row r="21" spans="2:8" ht="20.149999999999999" customHeight="1">
      <c r="B21" s="13" t="s">
        <v>26</v>
      </c>
      <c r="C21" s="9" t="s">
        <v>7</v>
      </c>
      <c r="D21" s="11">
        <v>1</v>
      </c>
      <c r="E21" s="7"/>
      <c r="F21" s="7">
        <f t="shared" si="4"/>
        <v>0</v>
      </c>
      <c r="G21" s="8"/>
      <c r="H21" s="7">
        <f t="shared" si="5"/>
        <v>0</v>
      </c>
    </row>
    <row r="22" spans="2:8" ht="20.149999999999999" customHeight="1">
      <c r="B22" s="13" t="s">
        <v>29</v>
      </c>
      <c r="C22" s="9" t="s">
        <v>39</v>
      </c>
      <c r="D22" s="11">
        <v>1</v>
      </c>
      <c r="E22" s="7"/>
      <c r="F22" s="7">
        <f t="shared" ref="F22:F24" si="6">D22*E22</f>
        <v>0</v>
      </c>
      <c r="G22" s="8"/>
      <c r="H22" s="7">
        <f t="shared" ref="H22:H24" si="7">F22+F22*G22</f>
        <v>0</v>
      </c>
    </row>
    <row r="23" spans="2:8" ht="20.149999999999999" customHeight="1">
      <c r="B23" s="13" t="s">
        <v>40</v>
      </c>
      <c r="C23" s="9" t="s">
        <v>41</v>
      </c>
      <c r="D23" s="11">
        <v>1</v>
      </c>
      <c r="E23" s="7"/>
      <c r="F23" s="7">
        <f t="shared" si="6"/>
        <v>0</v>
      </c>
      <c r="G23" s="8"/>
      <c r="H23" s="7">
        <f t="shared" si="7"/>
        <v>0</v>
      </c>
    </row>
    <row r="24" spans="2:8" ht="20.149999999999999" customHeight="1">
      <c r="B24" s="13" t="s">
        <v>43</v>
      </c>
      <c r="C24" s="9" t="s">
        <v>42</v>
      </c>
      <c r="D24" s="11">
        <v>5</v>
      </c>
      <c r="E24" s="7"/>
      <c r="F24" s="7">
        <f t="shared" si="6"/>
        <v>0</v>
      </c>
      <c r="G24" s="8"/>
      <c r="H24" s="7">
        <f t="shared" si="7"/>
        <v>0</v>
      </c>
    </row>
    <row r="25" spans="2:8" ht="26.25" customHeight="1">
      <c r="B25" s="13" t="s">
        <v>47</v>
      </c>
      <c r="C25" s="9" t="s">
        <v>10</v>
      </c>
      <c r="D25" s="11">
        <v>2</v>
      </c>
      <c r="E25" s="7"/>
      <c r="F25" s="7">
        <f t="shared" ref="F25" si="8">D25*E25</f>
        <v>0</v>
      </c>
      <c r="G25" s="8"/>
      <c r="H25" s="7">
        <f t="shared" ref="H25" si="9">F25+F25*G25</f>
        <v>0</v>
      </c>
    </row>
    <row r="26" spans="2:8" ht="29.25" customHeight="1">
      <c r="C26" s="15" t="s">
        <v>46</v>
      </c>
      <c r="D26" s="16"/>
      <c r="E26" s="16"/>
      <c r="F26" s="16"/>
    </row>
    <row r="27" spans="2:8" ht="20.149999999999999" customHeight="1"/>
    <row r="28" spans="2:8" ht="20.149999999999999" customHeight="1"/>
  </sheetData>
  <sheetProtection selectLockedCells="1"/>
  <mergeCells count="6">
    <mergeCell ref="C26:F26"/>
    <mergeCell ref="B1:H1"/>
    <mergeCell ref="B2:H2"/>
    <mergeCell ref="B3:H3"/>
    <mergeCell ref="D6:E6"/>
    <mergeCell ref="D7:E7"/>
  </mergeCells>
  <phoneticPr fontId="13" type="noConversion"/>
  <printOptions horizontalCentered="1"/>
  <pageMargins left="0.25" right="0.25" top="0.5" bottom="0.5" header="0.3" footer="0.3"/>
  <pageSetup paperSize="9" scale="82" orientation="landscape" r:id="rId1"/>
  <headerFooter differentFirst="1">
    <oddFooter>&amp;CPage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DQE!ZoneTitreLigne1..F4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Richy, Helene</dc:creator>
  <cp:lastModifiedBy>Lentini, Vanessa</cp:lastModifiedBy>
  <dcterms:created xsi:type="dcterms:W3CDTF">2025-03-25T10:57:50Z</dcterms:created>
  <dcterms:modified xsi:type="dcterms:W3CDTF">2025-03-25T16:06:34Z</dcterms:modified>
</cp:coreProperties>
</file>