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DPAJ-Transverse\1100-DIRECTIONS\DFJM\SDJ\Schéma directeur\02_Prog-sch_dir-TuiL_Carr\DCE FINAL\"/>
    </mc:Choice>
  </mc:AlternateContent>
  <bookViews>
    <workbookView xWindow="360" yWindow="75" windowWidth="11715" windowHeight="7995" activeTab="1"/>
  </bookViews>
  <sheets>
    <sheet name="DPGF" sheetId="1" r:id="rId1"/>
    <sheet name="Temps passé" sheetId="3" r:id="rId2"/>
  </sheets>
  <definedNames>
    <definedName name="_xlnm.Print_Area" localSheetId="0">DPGF!$A$1:$D$19</definedName>
    <definedName name="_xlnm.Print_Area" localSheetId="1">'Temps passé'!$A$1:$D$61</definedName>
  </definedNames>
  <calcPr calcId="162913"/>
</workbook>
</file>

<file path=xl/calcChain.xml><?xml version="1.0" encoding="utf-8"?>
<calcChain xmlns="http://schemas.openxmlformats.org/spreadsheetml/2006/main">
  <c r="C59" i="3" l="1"/>
  <c r="C60" i="3" s="1"/>
  <c r="B59" i="3"/>
  <c r="B60" i="3" s="1"/>
  <c r="C57" i="3"/>
  <c r="B57" i="3"/>
  <c r="D56" i="3"/>
  <c r="D55" i="3"/>
  <c r="D54" i="3"/>
  <c r="D53" i="3"/>
  <c r="D52" i="3"/>
  <c r="D51" i="3"/>
  <c r="D50" i="3"/>
  <c r="D49" i="3"/>
  <c r="D48" i="3"/>
  <c r="D47" i="3"/>
  <c r="D46" i="3"/>
  <c r="D45" i="3"/>
  <c r="D44" i="3"/>
  <c r="D42" i="3"/>
  <c r="D41" i="3"/>
  <c r="D40" i="3"/>
  <c r="D39" i="3"/>
  <c r="D38" i="3"/>
  <c r="D37" i="3"/>
  <c r="D36" i="3"/>
  <c r="D35" i="3"/>
  <c r="D34" i="3"/>
  <c r="D33" i="3"/>
  <c r="D32" i="3"/>
  <c r="D31" i="3"/>
  <c r="D57" i="3" s="1"/>
  <c r="D27" i="3"/>
  <c r="C27" i="3"/>
  <c r="B27" i="3"/>
  <c r="D26" i="3"/>
  <c r="D25" i="3"/>
  <c r="D24" i="3"/>
  <c r="D23" i="3"/>
  <c r="D22" i="3"/>
  <c r="D21" i="3"/>
  <c r="D20" i="3"/>
  <c r="D19" i="3"/>
  <c r="D18" i="3"/>
  <c r="D17" i="3"/>
  <c r="D16" i="3"/>
  <c r="D15" i="3"/>
  <c r="D13" i="3"/>
  <c r="C10" i="3"/>
  <c r="B10" i="3"/>
  <c r="D9" i="3"/>
  <c r="D8" i="3"/>
  <c r="D7" i="3"/>
  <c r="D6" i="3"/>
  <c r="D5" i="3"/>
  <c r="D4" i="3"/>
  <c r="D3" i="3"/>
  <c r="D10" i="3" s="1"/>
  <c r="D59" i="3" s="1"/>
  <c r="D60" i="3" s="1"/>
  <c r="B15" i="1" l="1"/>
  <c r="C15" i="1"/>
  <c r="D10" i="1"/>
  <c r="D4" i="1"/>
  <c r="B11" i="1"/>
  <c r="C11" i="1"/>
  <c r="D14" i="1"/>
  <c r="D8" i="1"/>
  <c r="D3" i="1"/>
  <c r="C5" i="1"/>
  <c r="B5" i="1"/>
  <c r="D15" i="1" l="1"/>
  <c r="D11" i="1"/>
  <c r="D5" i="1"/>
  <c r="B17" i="1"/>
  <c r="B18" i="1" s="1"/>
  <c r="C17" i="1"/>
  <c r="C18" i="1" s="1"/>
  <c r="D17" i="1" l="1"/>
  <c r="D18" i="1" s="1"/>
</calcChain>
</file>

<file path=xl/sharedStrings.xml><?xml version="1.0" encoding="utf-8"?>
<sst xmlns="http://schemas.openxmlformats.org/spreadsheetml/2006/main" count="79" uniqueCount="67">
  <si>
    <t>Désignation</t>
  </si>
  <si>
    <t>TOTAL HT</t>
  </si>
  <si>
    <t>EQUIPE ESPJH 
 Montant (€) HT</t>
  </si>
  <si>
    <t>EQUIPE ACMH
Montant (€) HT</t>
  </si>
  <si>
    <t>TOTAL
Montant (€) HT</t>
  </si>
  <si>
    <t>Phase 1 : Sous-Total HT</t>
  </si>
  <si>
    <t>Phase 3 : Sous-Total HT</t>
  </si>
  <si>
    <t>Phase 2 : Sous-Total HT</t>
  </si>
  <si>
    <t>TOTAL TTC</t>
  </si>
  <si>
    <r>
      <rPr>
        <b/>
        <sz val="20"/>
        <color theme="1"/>
        <rFont val="Cambria"/>
        <family val="1"/>
      </rPr>
      <t xml:space="preserve"> PHASE I : PHASE PRELIMINAIRE</t>
    </r>
    <r>
      <rPr>
        <b/>
        <sz val="12"/>
        <color theme="1"/>
        <rFont val="Cambria"/>
        <family val="1"/>
      </rPr>
      <t xml:space="preserve"> 
(Cf programme article 3.1)</t>
    </r>
  </si>
  <si>
    <r>
      <rPr>
        <b/>
        <sz val="20"/>
        <color theme="1"/>
        <rFont val="Cambria"/>
        <family val="1"/>
      </rPr>
      <t>PHASE II : PHASE DE DIAGNOSTIC, D’ANALYSE ET DE DETERMINATION DE TRAVAUX URGENTS</t>
    </r>
    <r>
      <rPr>
        <b/>
        <sz val="12"/>
        <color theme="1"/>
        <rFont val="Cambria"/>
        <family val="1"/>
      </rPr>
      <t xml:space="preserve">
(Cf programme article 3.2)</t>
    </r>
  </si>
  <si>
    <r>
      <rPr>
        <b/>
        <sz val="20"/>
        <color theme="1"/>
        <rFont val="Cambria"/>
        <family val="1"/>
      </rPr>
      <t>PHASE III : PHASE DE DEFINITION D’UN PROGRAMME PLURIANNUEL DE TRAVAUX</t>
    </r>
    <r>
      <rPr>
        <b/>
        <sz val="12"/>
        <color theme="1"/>
        <rFont val="Cambria"/>
        <family val="1"/>
      </rPr>
      <t xml:space="preserve">
(Cf programme article 3.3)</t>
    </r>
  </si>
  <si>
    <t>Validation des résultats des investigations complémentaires</t>
  </si>
  <si>
    <t>Dossier de livrable du programme pluriannuel de travaux</t>
  </si>
  <si>
    <t>Réalisation des 5 cahiers des charges</t>
  </si>
  <si>
    <t>Rapports d'analyse des offres pour les 5 études complémentaires</t>
  </si>
  <si>
    <t>Dossier de livrable phase 1</t>
  </si>
  <si>
    <t>Dossier de livrable phase 2</t>
  </si>
  <si>
    <t>EQUIPE ACMH
Nombre de jour</t>
  </si>
  <si>
    <t>EQUIPE ESPJH 
 Nombre de jour</t>
  </si>
  <si>
    <t>TOTAL
nombre de jour</t>
  </si>
  <si>
    <t xml:space="preserve">Constat des politiques mises en œuvres par l’établissement </t>
  </si>
  <si>
    <t>La synthèse des besoins exprimés par le Louvre</t>
  </si>
  <si>
    <t>L’analyse des sources documentaires et de la bibliographie disponible</t>
  </si>
  <si>
    <t>La compilation et l’analyse des données cartographiques disponibles</t>
  </si>
  <si>
    <t>La liste des études complémentaires, des relevés et sondages à réaliser pour les besoins de l’étude</t>
  </si>
  <si>
    <t>Une note de synthèse</t>
  </si>
  <si>
    <t xml:space="preserve">Rapports d'analyse des offres </t>
  </si>
  <si>
    <t>Une étude historique sur l’ensemble du domaine</t>
  </si>
  <si>
    <t>Un bilan des projets réalisés et non réalisés en lien avec le schéma directeur de 2013 et les projets du Carrousel</t>
  </si>
  <si>
    <t>Une analyse paysagère à différentes échelles avec un atlas de cartes et des coupes commentées</t>
  </si>
  <si>
    <t xml:space="preserve">Un état des lieux et un état sanitaire de chaque composante bâti et sculpté </t>
  </si>
  <si>
    <t xml:space="preserve">Un état des lieux et un état sanitaire de chaque composante paysagère </t>
  </si>
  <si>
    <t xml:space="preserve">Une analyse illustrée des usages du site </t>
  </si>
  <si>
    <t xml:space="preserve">Une analyse du contexte urbain et des projets en cours autour du domaine </t>
  </si>
  <si>
    <t>Une analyse des besoins et objectifs exprimés au programme</t>
  </si>
  <si>
    <t>Une synthèse des enjeux en schémas</t>
  </si>
  <si>
    <t>Des propositions par thématique</t>
  </si>
  <si>
    <t xml:space="preserve"> Une analyse des travaux urgents, avec diagnostic, prescriptions techniques des interventions à réaliser, estimations financières de ces travaux, planning de programmation de travaux anticipés (2027-2028) </t>
  </si>
  <si>
    <t>Un dossier de synthèse</t>
  </si>
  <si>
    <t>Phase 3a. Definition d'un schéma d'intention illustré</t>
  </si>
  <si>
    <t>Un plan général (A0 et A3) du schéma d’intention</t>
  </si>
  <si>
    <t>Des coupes de principe (minimum 4 longitudinales et 2 transversales)</t>
  </si>
  <si>
    <t>Une étude de faisabilité au regard des contraintes du site</t>
  </si>
  <si>
    <t>Six dessins d’ambiance (avec un niveau de détail équivalent aux croquis d’ambiance du schéma directeur de Dominique Larpin de 2013)</t>
  </si>
  <si>
    <t xml:space="preserve">Un carnet d’intention répondant aux thématiques spécifiques </t>
  </si>
  <si>
    <t>Un commentaire sur l’orientation programmatique</t>
  </si>
  <si>
    <t xml:space="preserve">Une estimation globale du schéma d’intention, avec découpage par secteur opérationnel, </t>
  </si>
  <si>
    <t>Les orientations  pour la gestion des aménagements proposés, avec l’indication des coûts et des effectifs nécessaires aux opérations de maintenance et d’entretien des aménagements proposés, (sur 15 ans)</t>
  </si>
  <si>
    <t>Une proposition de phasage opérationnel (nombre d’années de travaux, possibilité de tranches fermes et conditionnelles) sur 15 ans,</t>
  </si>
  <si>
    <t>Un plan de phasage par secteurs opérationnels</t>
  </si>
  <si>
    <t>Compilation des éléments dans le dossier de livrable</t>
  </si>
  <si>
    <t xml:space="preserve">Un support de présentation oral de 60 diapositives maximum </t>
  </si>
  <si>
    <t xml:space="preserve">Phase 3b. Approfondissement et finalisation du schéma pluriannuel de travaux </t>
  </si>
  <si>
    <t>Le plan général du schéma directeur repris et finalisé</t>
  </si>
  <si>
    <t>Les coupes de principe du schéma directeur reprises et finalisées (minimum 4 longitudinales et 2 transversales)</t>
  </si>
  <si>
    <t xml:space="preserve">Les six dessins d’ambiance repris et finalisés  </t>
  </si>
  <si>
    <t>Le carnet d’intention répondant aux thématiques spécifiques repris et finalisé</t>
  </si>
  <si>
    <t>Les orientations pour le plan de gestion des aménagements proposés, reprises et finalisées, avec l’indication des coûts et des effectifs nécessaires aux opérations de maintenance et d’entretien des aménagements proposés (sur 15 ans)</t>
  </si>
  <si>
    <t>L’étude de faisabilité au regard des contraintes du site, actualisée et finalisée</t>
  </si>
  <si>
    <t>Le phasage opérationnel détaillé, repris et finalisé</t>
  </si>
  <si>
    <t xml:space="preserve"> Le plan de phasage par secteurs opérationnels repris et finalisé</t>
  </si>
  <si>
    <t xml:space="preserve">L’estimation globale avec découpage par secteur opérationnel, reprise et finalisée, prenant en compte les contraintes calendaires inhérentes du site </t>
  </si>
  <si>
    <t xml:space="preserve">Le plan pluriannuel de travaux sur 15 ans, détaillé par type d’opération et d’urgence. </t>
  </si>
  <si>
    <t>Un rapport de synthèse de 5 pages maximum indépendant du rendu</t>
  </si>
  <si>
    <t xml:space="preserve">Un support de présentation oral de 40 diapositives maximum </t>
  </si>
  <si>
    <t>Commentaires de l'équipe sur le temps passé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</si>
</sst>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b/>
      <sz val="12"/>
      <color theme="1"/>
      <name val="Cambria"/>
      <family val="1"/>
    </font>
    <font>
      <sz val="12"/>
      <color theme="1"/>
      <name val="Cambria"/>
      <family val="1"/>
    </font>
    <font>
      <b/>
      <sz val="18"/>
      <color theme="1"/>
      <name val="Cambria"/>
      <family val="1"/>
    </font>
    <font>
      <b/>
      <sz val="20"/>
      <color theme="1"/>
      <name val="Cambria"/>
      <family val="1"/>
    </font>
    <font>
      <sz val="18"/>
      <color theme="1"/>
      <name val="Calibri"/>
      <family val="2"/>
      <scheme val="minor"/>
    </font>
    <font>
      <sz val="20"/>
      <color theme="1"/>
      <name val="Calibri"/>
      <family val="2"/>
      <scheme val="minor"/>
    </font>
    <font>
      <sz val="14"/>
      <color theme="1"/>
      <name val="Calibri"/>
      <family val="2"/>
      <scheme val="minor"/>
    </font>
    <font>
      <sz val="12"/>
      <color theme="1"/>
      <name val="Calibri"/>
      <family val="2"/>
      <scheme val="minor"/>
    </font>
    <font>
      <b/>
      <sz val="14"/>
      <color theme="1"/>
      <name val="Cambria"/>
      <family val="1"/>
    </font>
    <font>
      <sz val="12"/>
      <color rgb="FF000000"/>
      <name val="Calibri"/>
      <family val="2"/>
      <scheme val="minor"/>
    </font>
    <font>
      <b/>
      <sz val="20"/>
      <color theme="1"/>
      <name val="Calibri"/>
      <family val="2"/>
      <scheme val="minor"/>
    </font>
  </fonts>
  <fills count="13">
    <fill>
      <patternFill patternType="none"/>
    </fill>
    <fill>
      <patternFill patternType="gray125"/>
    </fill>
    <fill>
      <patternFill patternType="solid">
        <fgColor theme="6" tint="0.59999389629810485"/>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7"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1">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Border="1"/>
    <xf numFmtId="0" fontId="1" fillId="0" borderId="0" xfId="0" applyFont="1" applyBorder="1" applyAlignment="1">
      <alignment horizontal="center" vertical="center" wrapText="1"/>
    </xf>
    <xf numFmtId="0" fontId="2" fillId="6" borderId="1" xfId="0" applyFont="1" applyFill="1" applyBorder="1" applyAlignment="1">
      <alignment horizontal="center" vertical="center" wrapText="1"/>
    </xf>
    <xf numFmtId="0" fontId="1" fillId="0" borderId="0" xfId="0" applyFont="1" applyBorder="1" applyAlignment="1">
      <alignment horizontal="left" vertical="center" wrapText="1"/>
    </xf>
    <xf numFmtId="0" fontId="0" fillId="0" borderId="0" xfId="0" applyAlignment="1">
      <alignment horizontal="left"/>
    </xf>
    <xf numFmtId="0" fontId="1" fillId="6" borderId="1" xfId="0" applyFont="1" applyFill="1" applyBorder="1" applyAlignment="1">
      <alignment horizontal="center" vertical="center" wrapText="1"/>
    </xf>
    <xf numFmtId="0" fontId="5" fillId="0" borderId="0" xfId="0" applyFont="1"/>
    <xf numFmtId="0" fontId="6" fillId="0" borderId="0" xfId="0" applyFont="1"/>
    <xf numFmtId="0" fontId="4" fillId="0" borderId="2" xfId="0" applyFont="1" applyBorder="1" applyAlignment="1">
      <alignment horizontal="left" vertical="center" wrapText="1"/>
    </xf>
    <xf numFmtId="0" fontId="4" fillId="2" borderId="3" xfId="0" applyFont="1" applyFill="1" applyBorder="1" applyAlignment="1">
      <alignment horizontal="center" vertical="center" wrapText="1"/>
    </xf>
    <xf numFmtId="0" fontId="4" fillId="8" borderId="3" xfId="0" applyFont="1" applyFill="1" applyBorder="1" applyAlignment="1">
      <alignment horizontal="center" vertical="center" wrapText="1"/>
    </xf>
    <xf numFmtId="0" fontId="4" fillId="0" borderId="4" xfId="0" applyFont="1" applyBorder="1" applyAlignment="1">
      <alignment horizontal="center" vertical="center" wrapText="1"/>
    </xf>
    <xf numFmtId="0" fontId="2" fillId="0" borderId="8" xfId="0" applyFont="1" applyBorder="1" applyAlignment="1">
      <alignment horizontal="left" vertical="center" wrapText="1"/>
    </xf>
    <xf numFmtId="0" fontId="2" fillId="9" borderId="9" xfId="0" applyFont="1" applyFill="1" applyBorder="1" applyAlignment="1">
      <alignment horizontal="center" vertical="center" wrapText="1"/>
    </xf>
    <xf numFmtId="0" fontId="3" fillId="3" borderId="10" xfId="0" applyFont="1" applyFill="1" applyBorder="1" applyAlignment="1">
      <alignment horizontal="left"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1" fillId="0" borderId="13" xfId="0" applyFont="1" applyBorder="1" applyAlignment="1">
      <alignment horizontal="left" vertical="center" wrapText="1"/>
    </xf>
    <xf numFmtId="0" fontId="1" fillId="0" borderId="13" xfId="0" applyFont="1" applyBorder="1" applyAlignment="1">
      <alignment horizontal="center" vertical="center" wrapText="1"/>
    </xf>
    <xf numFmtId="0" fontId="4" fillId="5" borderId="5" xfId="0" applyFont="1" applyFill="1" applyBorder="1" applyAlignment="1">
      <alignment horizontal="left"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4" borderId="10" xfId="0" applyFont="1" applyFill="1" applyBorder="1" applyAlignment="1">
      <alignment horizontal="left"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1" fillId="0" borderId="0"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9" borderId="9" xfId="0" applyNumberFormat="1" applyFont="1" applyFill="1" applyBorder="1" applyAlignment="1">
      <alignment horizontal="center" vertical="center" wrapText="1"/>
    </xf>
    <xf numFmtId="0" fontId="8" fillId="0" borderId="8" xfId="0" applyFont="1" applyBorder="1" applyAlignment="1">
      <alignment horizontal="left" vertical="center" wrapText="1"/>
    </xf>
    <xf numFmtId="164" fontId="2" fillId="10"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164" fontId="3" fillId="3" borderId="11" xfId="0" applyNumberFormat="1" applyFont="1" applyFill="1" applyBorder="1" applyAlignment="1">
      <alignment horizontal="center" vertical="center" wrapText="1"/>
    </xf>
    <xf numFmtId="164" fontId="3" fillId="3" borderId="12" xfId="0" applyNumberFormat="1" applyFont="1" applyFill="1" applyBorder="1" applyAlignment="1">
      <alignment horizontal="center" vertical="center" wrapText="1"/>
    </xf>
    <xf numFmtId="164" fontId="1" fillId="0" borderId="1" xfId="0" applyNumberFormat="1" applyFont="1" applyBorder="1" applyAlignment="1">
      <alignment horizontal="center" vertical="center" wrapText="1"/>
    </xf>
    <xf numFmtId="164" fontId="1" fillId="10" borderId="1" xfId="0" applyNumberFormat="1" applyFont="1" applyFill="1" applyBorder="1" applyAlignment="1">
      <alignment horizontal="center" vertical="center" wrapText="1"/>
    </xf>
    <xf numFmtId="164" fontId="1" fillId="6" borderId="1" xfId="0" applyNumberFormat="1" applyFont="1" applyFill="1" applyBorder="1" applyAlignment="1">
      <alignment horizontal="center" vertical="center" wrapText="1"/>
    </xf>
    <xf numFmtId="0" fontId="10" fillId="0" borderId="17" xfId="0" applyFont="1" applyBorder="1"/>
    <xf numFmtId="2" fontId="3" fillId="3" borderId="11" xfId="0" applyNumberFormat="1" applyFont="1" applyFill="1" applyBorder="1" applyAlignment="1">
      <alignment horizontal="center" vertical="center" wrapText="1"/>
    </xf>
    <xf numFmtId="2" fontId="3" fillId="3" borderId="12" xfId="0" applyNumberFormat="1" applyFont="1" applyFill="1" applyBorder="1" applyAlignment="1">
      <alignment horizontal="center" vertical="center" wrapText="1"/>
    </xf>
    <xf numFmtId="2" fontId="1" fillId="0" borderId="13" xfId="0" applyNumberFormat="1" applyFont="1" applyBorder="1" applyAlignment="1">
      <alignment horizontal="center" vertical="center" wrapText="1"/>
    </xf>
    <xf numFmtId="2" fontId="4" fillId="5" borderId="6" xfId="0" applyNumberFormat="1" applyFont="1" applyFill="1" applyBorder="1" applyAlignment="1">
      <alignment horizontal="center" vertical="center" wrapText="1"/>
    </xf>
    <xf numFmtId="2" fontId="4" fillId="5" borderId="7" xfId="0" applyNumberFormat="1" applyFont="1" applyFill="1" applyBorder="1" applyAlignment="1">
      <alignment horizontal="center" vertical="center" wrapText="1"/>
    </xf>
    <xf numFmtId="2" fontId="4" fillId="4" borderId="11" xfId="0" applyNumberFormat="1" applyFont="1" applyFill="1" applyBorder="1" applyAlignment="1">
      <alignment horizontal="center" vertical="center" wrapText="1"/>
    </xf>
    <xf numFmtId="2" fontId="4" fillId="4" borderId="12" xfId="0" applyNumberFormat="1" applyFont="1" applyFill="1" applyBorder="1" applyAlignment="1">
      <alignment horizontal="center" vertical="center" wrapText="1"/>
    </xf>
    <xf numFmtId="0" fontId="11" fillId="12" borderId="1" xfId="0" applyFont="1" applyFill="1" applyBorder="1" applyAlignment="1">
      <alignment horizontal="left" wrapText="1"/>
    </xf>
    <xf numFmtId="0" fontId="1" fillId="0" borderId="0" xfId="0" applyFont="1" applyBorder="1" applyAlignment="1">
      <alignment horizontal="center" vertical="center" wrapText="1"/>
    </xf>
    <xf numFmtId="0" fontId="1" fillId="7" borderId="5" xfId="0" applyFont="1" applyFill="1" applyBorder="1" applyAlignment="1">
      <alignment horizontal="center" vertical="center" wrapText="1"/>
    </xf>
    <xf numFmtId="0" fontId="1" fillId="7" borderId="6" xfId="0" applyFont="1" applyFill="1" applyBorder="1" applyAlignment="1">
      <alignment horizontal="center" vertical="center" wrapText="1"/>
    </xf>
    <xf numFmtId="0" fontId="0" fillId="7" borderId="6" xfId="0" applyFill="1" applyBorder="1" applyAlignment="1"/>
    <xf numFmtId="0" fontId="0" fillId="7" borderId="7" xfId="0" applyFill="1" applyBorder="1" applyAlignment="1"/>
    <xf numFmtId="0" fontId="0" fillId="0" borderId="18" xfId="0" applyBorder="1" applyAlignment="1"/>
    <xf numFmtId="0" fontId="0" fillId="0" borderId="15" xfId="0" applyBorder="1" applyAlignment="1"/>
    <xf numFmtId="0" fontId="0" fillId="0" borderId="19" xfId="0" applyBorder="1" applyAlignment="1"/>
    <xf numFmtId="0" fontId="9" fillId="11" borderId="14" xfId="0" applyFont="1" applyFill="1" applyBorder="1" applyAlignment="1">
      <alignment horizontal="center" vertical="center" wrapText="1"/>
    </xf>
    <xf numFmtId="0" fontId="7" fillId="11" borderId="15" xfId="0" applyFont="1" applyFill="1" applyBorder="1" applyAlignment="1"/>
    <xf numFmtId="0" fontId="7" fillId="11" borderId="16" xfId="0" applyFont="1" applyFill="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view="pageLayout" zoomScale="77" zoomScaleNormal="60" zoomScalePageLayoutView="77" workbookViewId="0"/>
  </sheetViews>
  <sheetFormatPr baseColWidth="10" defaultRowHeight="15" x14ac:dyDescent="0.25"/>
  <cols>
    <col min="1" max="1" width="53.140625" style="7" customWidth="1"/>
    <col min="2" max="4" width="37.140625" customWidth="1"/>
  </cols>
  <sheetData>
    <row r="1" spans="1:4" ht="51.75" thickBot="1" x14ac:dyDescent="0.3">
      <c r="A1" s="11" t="s">
        <v>0</v>
      </c>
      <c r="B1" s="12" t="s">
        <v>3</v>
      </c>
      <c r="C1" s="13" t="s">
        <v>2</v>
      </c>
      <c r="D1" s="14" t="s">
        <v>4</v>
      </c>
    </row>
    <row r="2" spans="1:4" ht="52.5" customHeight="1" x14ac:dyDescent="0.25">
      <c r="A2" s="51" t="s">
        <v>9</v>
      </c>
      <c r="B2" s="52"/>
      <c r="C2" s="53"/>
      <c r="D2" s="54"/>
    </row>
    <row r="3" spans="1:4" ht="30.6" customHeight="1" x14ac:dyDescent="0.25">
      <c r="A3" s="15" t="s">
        <v>16</v>
      </c>
      <c r="B3" s="1"/>
      <c r="C3" s="1"/>
      <c r="D3" s="16">
        <f>SUM(B3+C3)</f>
        <v>0</v>
      </c>
    </row>
    <row r="4" spans="1:4" ht="30.6" customHeight="1" x14ac:dyDescent="0.25">
      <c r="A4" s="15" t="s">
        <v>14</v>
      </c>
      <c r="B4" s="5"/>
      <c r="C4" s="28"/>
      <c r="D4" s="16">
        <f t="shared" ref="D4" si="0">SUM(B4+C4)</f>
        <v>0</v>
      </c>
    </row>
    <row r="5" spans="1:4" s="9" customFormat="1" ht="30.6" customHeight="1" thickBot="1" x14ac:dyDescent="0.4">
      <c r="A5" s="17" t="s">
        <v>5</v>
      </c>
      <c r="B5" s="18">
        <f>SUM(B3:B4)</f>
        <v>0</v>
      </c>
      <c r="C5" s="18">
        <f>SUM(C3:C4)</f>
        <v>0</v>
      </c>
      <c r="D5" s="19">
        <f>SUM(D3:D4)</f>
        <v>0</v>
      </c>
    </row>
    <row r="6" spans="1:4" ht="30.6" customHeight="1" thickBot="1" x14ac:dyDescent="0.3">
      <c r="A6" s="50"/>
      <c r="B6" s="50"/>
      <c r="C6" s="3"/>
      <c r="D6" s="3"/>
    </row>
    <row r="7" spans="1:4" ht="69" customHeight="1" x14ac:dyDescent="0.25">
      <c r="A7" s="51" t="s">
        <v>10</v>
      </c>
      <c r="B7" s="52"/>
      <c r="C7" s="53"/>
      <c r="D7" s="54"/>
    </row>
    <row r="8" spans="1:4" ht="30.6" customHeight="1" x14ac:dyDescent="0.25">
      <c r="A8" s="15" t="s">
        <v>15</v>
      </c>
      <c r="B8" s="2"/>
      <c r="C8" s="29"/>
      <c r="D8" s="16">
        <f>SUM(B8+C8)</f>
        <v>0</v>
      </c>
    </row>
    <row r="9" spans="1:4" ht="30.6" customHeight="1" x14ac:dyDescent="0.25">
      <c r="A9" s="15" t="s">
        <v>12</v>
      </c>
      <c r="B9" s="2"/>
      <c r="C9" s="29"/>
      <c r="D9" s="16"/>
    </row>
    <row r="10" spans="1:4" ht="30.6" customHeight="1" x14ac:dyDescent="0.25">
      <c r="A10" s="15" t="s">
        <v>17</v>
      </c>
      <c r="B10" s="2"/>
      <c r="C10" s="2"/>
      <c r="D10" s="16">
        <f t="shared" ref="D10" si="1">SUM(B10+C10)</f>
        <v>0</v>
      </c>
    </row>
    <row r="11" spans="1:4" s="9" customFormat="1" ht="30.6" customHeight="1" thickBot="1" x14ac:dyDescent="0.4">
      <c r="A11" s="17" t="s">
        <v>7</v>
      </c>
      <c r="B11" s="18">
        <f>SUM(B8:B10)</f>
        <v>0</v>
      </c>
      <c r="C11" s="18">
        <f>SUM(C8:C10)</f>
        <v>0</v>
      </c>
      <c r="D11" s="19">
        <f>SUM(D8:D10)</f>
        <v>0</v>
      </c>
    </row>
    <row r="12" spans="1:4" ht="30.6" customHeight="1" thickBot="1" x14ac:dyDescent="0.3">
      <c r="A12" s="6"/>
      <c r="B12" s="4"/>
      <c r="C12" s="4"/>
      <c r="D12" s="4"/>
    </row>
    <row r="13" spans="1:4" ht="49.5" customHeight="1" x14ac:dyDescent="0.25">
      <c r="A13" s="51" t="s">
        <v>11</v>
      </c>
      <c r="B13" s="52"/>
      <c r="C13" s="53"/>
      <c r="D13" s="54"/>
    </row>
    <row r="14" spans="1:4" ht="39" customHeight="1" x14ac:dyDescent="0.25">
      <c r="A14" s="15" t="s">
        <v>13</v>
      </c>
      <c r="B14" s="8"/>
      <c r="C14" s="2"/>
      <c r="D14" s="16">
        <f>SUM(B14+C14)</f>
        <v>0</v>
      </c>
    </row>
    <row r="15" spans="1:4" s="9" customFormat="1" ht="30.6" customHeight="1" thickBot="1" x14ac:dyDescent="0.4">
      <c r="A15" s="17" t="s">
        <v>6</v>
      </c>
      <c r="B15" s="18">
        <f>SUM(B14:B14)</f>
        <v>0</v>
      </c>
      <c r="C15" s="18">
        <f>SUM(C14:C14)</f>
        <v>0</v>
      </c>
      <c r="D15" s="19">
        <f>SUM(D14:D14)</f>
        <v>0</v>
      </c>
    </row>
    <row r="16" spans="1:4" ht="30.6" customHeight="1" thickBot="1" x14ac:dyDescent="0.3">
      <c r="A16" s="20"/>
      <c r="B16" s="21"/>
      <c r="C16" s="21"/>
      <c r="D16" s="21"/>
    </row>
    <row r="17" spans="1:4" s="10" customFormat="1" ht="30.6" customHeight="1" x14ac:dyDescent="0.4">
      <c r="A17" s="22" t="s">
        <v>1</v>
      </c>
      <c r="B17" s="23">
        <f>B5+B11+B15</f>
        <v>0</v>
      </c>
      <c r="C17" s="23">
        <f>C5+C11+C15</f>
        <v>0</v>
      </c>
      <c r="D17" s="24">
        <f>D5+D11+D15</f>
        <v>0</v>
      </c>
    </row>
    <row r="18" spans="1:4" s="10" customFormat="1" ht="30.6" customHeight="1" thickBot="1" x14ac:dyDescent="0.45">
      <c r="A18" s="25" t="s">
        <v>8</v>
      </c>
      <c r="B18" s="26">
        <f>B17*1.2</f>
        <v>0</v>
      </c>
      <c r="C18" s="26">
        <f>C17*1.2</f>
        <v>0</v>
      </c>
      <c r="D18" s="27">
        <f>D17*1.2</f>
        <v>0</v>
      </c>
    </row>
  </sheetData>
  <mergeCells count="4">
    <mergeCell ref="A6:B6"/>
    <mergeCell ref="A2:D2"/>
    <mergeCell ref="A7:D7"/>
    <mergeCell ref="A13:D13"/>
  </mergeCells>
  <pageMargins left="0.70866141732283472" right="0.70866141732283472" top="1.1811023622047245" bottom="0.74803149606299213" header="0.31496062992125984" footer="0.31496062992125984"/>
  <pageSetup paperSize="9" scale="52" orientation="portrait" r:id="rId1"/>
  <headerFooter>
    <oddHeader>&amp;LDPGF marché n°205-021M</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3"/>
  <sheetViews>
    <sheetView tabSelected="1" showWhiteSpace="0" view="pageLayout" zoomScale="77" zoomScaleNormal="60" zoomScalePageLayoutView="77" workbookViewId="0">
      <selection activeCell="B33" sqref="B33"/>
    </sheetView>
  </sheetViews>
  <sheetFormatPr baseColWidth="10" defaultRowHeight="15" x14ac:dyDescent="0.25"/>
  <cols>
    <col min="1" max="1" width="53.140625" style="7" customWidth="1"/>
    <col min="2" max="4" width="37.140625" customWidth="1"/>
  </cols>
  <sheetData>
    <row r="1" spans="1:4" ht="51.75" thickBot="1" x14ac:dyDescent="0.3">
      <c r="A1" s="11" t="s">
        <v>0</v>
      </c>
      <c r="B1" s="12" t="s">
        <v>18</v>
      </c>
      <c r="C1" s="13" t="s">
        <v>19</v>
      </c>
      <c r="D1" s="14" t="s">
        <v>20</v>
      </c>
    </row>
    <row r="2" spans="1:4" ht="52.5" customHeight="1" x14ac:dyDescent="0.25">
      <c r="A2" s="51" t="s">
        <v>9</v>
      </c>
      <c r="B2" s="52"/>
      <c r="C2" s="53"/>
      <c r="D2" s="54"/>
    </row>
    <row r="3" spans="1:4" ht="30.6" customHeight="1" x14ac:dyDescent="0.25">
      <c r="A3" s="15" t="s">
        <v>21</v>
      </c>
      <c r="B3" s="31"/>
      <c r="C3" s="31"/>
      <c r="D3" s="32">
        <f>SUM(B3+C3)</f>
        <v>0</v>
      </c>
    </row>
    <row r="4" spans="1:4" ht="30.6" customHeight="1" x14ac:dyDescent="0.25">
      <c r="A4" s="33" t="s">
        <v>22</v>
      </c>
      <c r="B4" s="31"/>
      <c r="C4" s="31"/>
      <c r="D4" s="32">
        <f t="shared" ref="D4:D9" si="0">SUM(B4+C4)</f>
        <v>0</v>
      </c>
    </row>
    <row r="5" spans="1:4" ht="30.6" customHeight="1" x14ac:dyDescent="0.25">
      <c r="A5" s="15" t="s">
        <v>23</v>
      </c>
      <c r="B5" s="31"/>
      <c r="C5" s="31"/>
      <c r="D5" s="32">
        <f t="shared" si="0"/>
        <v>0</v>
      </c>
    </row>
    <row r="6" spans="1:4" ht="30.6" customHeight="1" x14ac:dyDescent="0.25">
      <c r="A6" s="15" t="s">
        <v>24</v>
      </c>
      <c r="B6" s="34"/>
      <c r="C6" s="31"/>
      <c r="D6" s="32">
        <f t="shared" si="0"/>
        <v>0</v>
      </c>
    </row>
    <row r="7" spans="1:4" ht="30.6" customHeight="1" x14ac:dyDescent="0.25">
      <c r="A7" s="15" t="s">
        <v>25</v>
      </c>
      <c r="B7" s="31"/>
      <c r="C7" s="31"/>
      <c r="D7" s="32">
        <f t="shared" si="0"/>
        <v>0</v>
      </c>
    </row>
    <row r="8" spans="1:4" ht="30.6" customHeight="1" x14ac:dyDescent="0.25">
      <c r="A8" s="15" t="s">
        <v>26</v>
      </c>
      <c r="B8" s="35"/>
      <c r="C8" s="34"/>
      <c r="D8" s="32">
        <f t="shared" si="0"/>
        <v>0</v>
      </c>
    </row>
    <row r="9" spans="1:4" ht="30.6" customHeight="1" x14ac:dyDescent="0.25">
      <c r="A9" s="15" t="s">
        <v>14</v>
      </c>
      <c r="B9" s="35"/>
      <c r="C9" s="34"/>
      <c r="D9" s="32">
        <f t="shared" si="0"/>
        <v>0</v>
      </c>
    </row>
    <row r="10" spans="1:4" s="9" customFormat="1" ht="30.6" customHeight="1" thickBot="1" x14ac:dyDescent="0.4">
      <c r="A10" s="17" t="s">
        <v>5</v>
      </c>
      <c r="B10" s="36">
        <f>SUM(B3:B9)</f>
        <v>0</v>
      </c>
      <c r="C10" s="36">
        <f>SUM(C3:C9)</f>
        <v>0</v>
      </c>
      <c r="D10" s="37">
        <f>SUM(D3:D9)</f>
        <v>0</v>
      </c>
    </row>
    <row r="11" spans="1:4" ht="30.6" customHeight="1" thickBot="1" x14ac:dyDescent="0.3">
      <c r="A11" s="50"/>
      <c r="B11" s="50"/>
      <c r="C11" s="3"/>
      <c r="D11" s="3"/>
    </row>
    <row r="12" spans="1:4" ht="69" customHeight="1" x14ac:dyDescent="0.25">
      <c r="A12" s="51" t="s">
        <v>10</v>
      </c>
      <c r="B12" s="52"/>
      <c r="C12" s="53"/>
      <c r="D12" s="54"/>
    </row>
    <row r="13" spans="1:4" ht="30.6" customHeight="1" x14ac:dyDescent="0.25">
      <c r="A13" s="15" t="s">
        <v>27</v>
      </c>
      <c r="B13" s="38"/>
      <c r="C13" s="39"/>
      <c r="D13" s="32">
        <f>SUM(B13+C13)</f>
        <v>0</v>
      </c>
    </row>
    <row r="14" spans="1:4" ht="30.6" customHeight="1" x14ac:dyDescent="0.25">
      <c r="A14" s="15" t="s">
        <v>12</v>
      </c>
      <c r="B14" s="38"/>
      <c r="C14" s="39"/>
      <c r="D14" s="32"/>
    </row>
    <row r="15" spans="1:4" ht="30.6" customHeight="1" x14ac:dyDescent="0.25">
      <c r="A15" s="15" t="s">
        <v>28</v>
      </c>
      <c r="B15" s="38"/>
      <c r="C15" s="39"/>
      <c r="D15" s="32">
        <f>SUM(B15+C15)</f>
        <v>0</v>
      </c>
    </row>
    <row r="16" spans="1:4" ht="30.6" customHeight="1" x14ac:dyDescent="0.25">
      <c r="A16" s="15" t="s">
        <v>29</v>
      </c>
      <c r="B16" s="38"/>
      <c r="C16" s="39"/>
      <c r="D16" s="32">
        <f t="shared" ref="D16:D26" si="1">SUM(B16+C16)</f>
        <v>0</v>
      </c>
    </row>
    <row r="17" spans="1:4" ht="30.6" customHeight="1" x14ac:dyDescent="0.25">
      <c r="A17" s="15" t="s">
        <v>30</v>
      </c>
      <c r="B17" s="39"/>
      <c r="C17" s="38"/>
      <c r="D17" s="32">
        <f t="shared" si="1"/>
        <v>0</v>
      </c>
    </row>
    <row r="18" spans="1:4" ht="30.6" customHeight="1" x14ac:dyDescent="0.25">
      <c r="A18" s="15" t="s">
        <v>31</v>
      </c>
      <c r="B18" s="38"/>
      <c r="C18" s="39"/>
      <c r="D18" s="32">
        <f t="shared" si="1"/>
        <v>0</v>
      </c>
    </row>
    <row r="19" spans="1:4" ht="30.6" customHeight="1" x14ac:dyDescent="0.25">
      <c r="A19" s="15" t="s">
        <v>32</v>
      </c>
      <c r="B19" s="39"/>
      <c r="C19" s="38"/>
      <c r="D19" s="32">
        <f t="shared" si="1"/>
        <v>0</v>
      </c>
    </row>
    <row r="20" spans="1:4" ht="30.6" customHeight="1" x14ac:dyDescent="0.25">
      <c r="A20" s="15" t="s">
        <v>33</v>
      </c>
      <c r="B20" s="38"/>
      <c r="C20" s="38"/>
      <c r="D20" s="32">
        <f t="shared" si="1"/>
        <v>0</v>
      </c>
    </row>
    <row r="21" spans="1:4" ht="30.6" customHeight="1" x14ac:dyDescent="0.25">
      <c r="A21" s="15" t="s">
        <v>34</v>
      </c>
      <c r="B21" s="39"/>
      <c r="C21" s="38"/>
      <c r="D21" s="32">
        <f t="shared" si="1"/>
        <v>0</v>
      </c>
    </row>
    <row r="22" spans="1:4" ht="30.6" customHeight="1" x14ac:dyDescent="0.25">
      <c r="A22" s="15" t="s">
        <v>35</v>
      </c>
      <c r="B22" s="39"/>
      <c r="C22" s="38"/>
      <c r="D22" s="32">
        <f t="shared" si="1"/>
        <v>0</v>
      </c>
    </row>
    <row r="23" spans="1:4" ht="30.6" customHeight="1" x14ac:dyDescent="0.25">
      <c r="A23" s="15" t="s">
        <v>36</v>
      </c>
      <c r="B23" s="38"/>
      <c r="C23" s="38"/>
      <c r="D23" s="32">
        <f t="shared" si="1"/>
        <v>0</v>
      </c>
    </row>
    <row r="24" spans="1:4" ht="30.6" customHeight="1" x14ac:dyDescent="0.25">
      <c r="A24" s="15" t="s">
        <v>37</v>
      </c>
      <c r="B24" s="38"/>
      <c r="C24" s="38"/>
      <c r="D24" s="32">
        <f t="shared" si="1"/>
        <v>0</v>
      </c>
    </row>
    <row r="25" spans="1:4" ht="30.6" customHeight="1" x14ac:dyDescent="0.25">
      <c r="A25" s="15" t="s">
        <v>38</v>
      </c>
      <c r="B25" s="38"/>
      <c r="C25" s="39"/>
      <c r="D25" s="32">
        <f t="shared" si="1"/>
        <v>0</v>
      </c>
    </row>
    <row r="26" spans="1:4" ht="30.6" customHeight="1" x14ac:dyDescent="0.25">
      <c r="A26" s="15" t="s">
        <v>39</v>
      </c>
      <c r="B26" s="38"/>
      <c r="C26" s="39"/>
      <c r="D26" s="32">
        <f t="shared" si="1"/>
        <v>0</v>
      </c>
    </row>
    <row r="27" spans="1:4" s="9" customFormat="1" ht="30.6" customHeight="1" thickBot="1" x14ac:dyDescent="0.4">
      <c r="A27" s="17" t="s">
        <v>7</v>
      </c>
      <c r="B27" s="36">
        <f>SUM(B13:B26)</f>
        <v>0</v>
      </c>
      <c r="C27" s="36">
        <f>SUM(C13:C26)</f>
        <v>0</v>
      </c>
      <c r="D27" s="37">
        <f>SUM(D13:D26)</f>
        <v>0</v>
      </c>
    </row>
    <row r="28" spans="1:4" ht="30.6" customHeight="1" thickBot="1" x14ac:dyDescent="0.3">
      <c r="A28" s="6"/>
      <c r="B28" s="30"/>
      <c r="C28" s="30"/>
      <c r="D28" s="30"/>
    </row>
    <row r="29" spans="1:4" ht="49.5" customHeight="1" x14ac:dyDescent="0.25">
      <c r="A29" s="51" t="s">
        <v>11</v>
      </c>
      <c r="B29" s="52"/>
      <c r="C29" s="53"/>
      <c r="D29" s="54"/>
    </row>
    <row r="30" spans="1:4" ht="30.6" customHeight="1" x14ac:dyDescent="0.3">
      <c r="A30" s="58" t="s">
        <v>40</v>
      </c>
      <c r="B30" s="59"/>
      <c r="C30" s="59"/>
      <c r="D30" s="60"/>
    </row>
    <row r="31" spans="1:4" ht="30.6" customHeight="1" x14ac:dyDescent="0.25">
      <c r="A31" s="15" t="s">
        <v>41</v>
      </c>
      <c r="B31" s="39"/>
      <c r="C31" s="38"/>
      <c r="D31" s="32">
        <f>SUM(B31+C31)</f>
        <v>0</v>
      </c>
    </row>
    <row r="32" spans="1:4" ht="30.6" customHeight="1" x14ac:dyDescent="0.25">
      <c r="A32" s="15" t="s">
        <v>42</v>
      </c>
      <c r="B32" s="39"/>
      <c r="C32" s="38"/>
      <c r="D32" s="32">
        <f t="shared" ref="D32:D42" si="2">SUM(B32+C32)</f>
        <v>0</v>
      </c>
    </row>
    <row r="33" spans="1:4" ht="30.6" customHeight="1" x14ac:dyDescent="0.25">
      <c r="A33" s="15" t="s">
        <v>43</v>
      </c>
      <c r="B33" s="40"/>
      <c r="C33" s="39"/>
      <c r="D33" s="32">
        <f t="shared" si="2"/>
        <v>0</v>
      </c>
    </row>
    <row r="34" spans="1:4" ht="30.6" customHeight="1" x14ac:dyDescent="0.25">
      <c r="A34" s="15" t="s">
        <v>44</v>
      </c>
      <c r="B34" s="39"/>
      <c r="C34" s="38"/>
      <c r="D34" s="32">
        <f t="shared" si="2"/>
        <v>0</v>
      </c>
    </row>
    <row r="35" spans="1:4" ht="30.6" customHeight="1" x14ac:dyDescent="0.25">
      <c r="A35" s="15" t="s">
        <v>45</v>
      </c>
      <c r="B35" s="40"/>
      <c r="C35" s="38"/>
      <c r="D35" s="32">
        <f t="shared" si="2"/>
        <v>0</v>
      </c>
    </row>
    <row r="36" spans="1:4" ht="30.6" customHeight="1" x14ac:dyDescent="0.25">
      <c r="A36" s="15" t="s">
        <v>46</v>
      </c>
      <c r="B36" s="40"/>
      <c r="C36" s="39"/>
      <c r="D36" s="32">
        <f t="shared" si="2"/>
        <v>0</v>
      </c>
    </row>
    <row r="37" spans="1:4" ht="30.6" customHeight="1" x14ac:dyDescent="0.25">
      <c r="A37" s="15" t="s">
        <v>47</v>
      </c>
      <c r="B37" s="40"/>
      <c r="C37" s="38"/>
      <c r="D37" s="32">
        <f t="shared" si="2"/>
        <v>0</v>
      </c>
    </row>
    <row r="38" spans="1:4" ht="92.25" customHeight="1" x14ac:dyDescent="0.25">
      <c r="A38" s="15" t="s">
        <v>48</v>
      </c>
      <c r="B38" s="38"/>
      <c r="C38" s="38"/>
      <c r="D38" s="32">
        <f t="shared" si="2"/>
        <v>0</v>
      </c>
    </row>
    <row r="39" spans="1:4" ht="92.25" customHeight="1" x14ac:dyDescent="0.25">
      <c r="A39" s="15" t="s">
        <v>49</v>
      </c>
      <c r="B39" s="38"/>
      <c r="C39" s="39"/>
      <c r="D39" s="32">
        <f>SUM(B39+C39)</f>
        <v>0</v>
      </c>
    </row>
    <row r="40" spans="1:4" ht="31.5" customHeight="1" x14ac:dyDescent="0.25">
      <c r="A40" s="15" t="s">
        <v>50</v>
      </c>
      <c r="B40" s="38"/>
      <c r="C40" s="39"/>
      <c r="D40" s="32">
        <f>SUM(B40+C40)</f>
        <v>0</v>
      </c>
    </row>
    <row r="41" spans="1:4" ht="30.6" customHeight="1" x14ac:dyDescent="0.25">
      <c r="A41" s="15" t="s">
        <v>51</v>
      </c>
      <c r="B41" s="38"/>
      <c r="C41" s="39"/>
      <c r="D41" s="32">
        <f>SUM(B41+C41)</f>
        <v>0</v>
      </c>
    </row>
    <row r="42" spans="1:4" ht="30.6" customHeight="1" x14ac:dyDescent="0.25">
      <c r="A42" s="15" t="s">
        <v>52</v>
      </c>
      <c r="B42" s="38"/>
      <c r="C42" s="39"/>
      <c r="D42" s="32">
        <f t="shared" si="2"/>
        <v>0</v>
      </c>
    </row>
    <row r="43" spans="1:4" ht="30.6" customHeight="1" x14ac:dyDescent="0.3">
      <c r="A43" s="58" t="s">
        <v>53</v>
      </c>
      <c r="B43" s="59"/>
      <c r="C43" s="59"/>
      <c r="D43" s="60"/>
    </row>
    <row r="44" spans="1:4" ht="36" customHeight="1" x14ac:dyDescent="0.25">
      <c r="A44" s="41" t="s">
        <v>54</v>
      </c>
      <c r="B44" s="39"/>
      <c r="C44" s="38"/>
      <c r="D44" s="32">
        <f>SUM(B44+C44)</f>
        <v>0</v>
      </c>
    </row>
    <row r="45" spans="1:4" ht="57" customHeight="1" x14ac:dyDescent="0.25">
      <c r="A45" s="15" t="s">
        <v>55</v>
      </c>
      <c r="B45" s="39"/>
      <c r="C45" s="38"/>
      <c r="D45" s="32">
        <f>SUM(B45+C45)</f>
        <v>0</v>
      </c>
    </row>
    <row r="46" spans="1:4" ht="30.6" customHeight="1" x14ac:dyDescent="0.25">
      <c r="A46" s="15" t="s">
        <v>56</v>
      </c>
      <c r="B46" s="39"/>
      <c r="C46" s="38"/>
      <c r="D46" s="32">
        <f t="shared" ref="D46:D56" si="3">SUM(B46+C46)</f>
        <v>0</v>
      </c>
    </row>
    <row r="47" spans="1:4" ht="39" customHeight="1" x14ac:dyDescent="0.25">
      <c r="A47" s="15" t="s">
        <v>57</v>
      </c>
      <c r="B47" s="39"/>
      <c r="C47" s="38"/>
      <c r="D47" s="32">
        <f t="shared" si="3"/>
        <v>0</v>
      </c>
    </row>
    <row r="48" spans="1:4" ht="105" customHeight="1" x14ac:dyDescent="0.25">
      <c r="A48" s="15" t="s">
        <v>58</v>
      </c>
      <c r="B48" s="40"/>
      <c r="C48" s="38"/>
      <c r="D48" s="32">
        <f t="shared" si="3"/>
        <v>0</v>
      </c>
    </row>
    <row r="49" spans="1:4" ht="35.25" customHeight="1" x14ac:dyDescent="0.25">
      <c r="A49" s="15" t="s">
        <v>59</v>
      </c>
      <c r="B49" s="40"/>
      <c r="C49" s="39"/>
      <c r="D49" s="32">
        <f t="shared" si="3"/>
        <v>0</v>
      </c>
    </row>
    <row r="50" spans="1:4" ht="35.25" customHeight="1" x14ac:dyDescent="0.25">
      <c r="A50" s="15" t="s">
        <v>60</v>
      </c>
      <c r="B50" s="40"/>
      <c r="C50" s="39"/>
      <c r="D50" s="32">
        <f t="shared" si="3"/>
        <v>0</v>
      </c>
    </row>
    <row r="51" spans="1:4" ht="30.6" customHeight="1" x14ac:dyDescent="0.25">
      <c r="A51" s="15" t="s">
        <v>61</v>
      </c>
      <c r="B51" s="38"/>
      <c r="C51" s="39"/>
      <c r="D51" s="32">
        <f t="shared" si="3"/>
        <v>0</v>
      </c>
    </row>
    <row r="52" spans="1:4" ht="30.6" customHeight="1" x14ac:dyDescent="0.25">
      <c r="A52" s="15" t="s">
        <v>62</v>
      </c>
      <c r="B52" s="38"/>
      <c r="C52" s="39"/>
      <c r="D52" s="32">
        <f t="shared" si="3"/>
        <v>0</v>
      </c>
    </row>
    <row r="53" spans="1:4" ht="30.6" customHeight="1" x14ac:dyDescent="0.25">
      <c r="A53" s="15" t="s">
        <v>63</v>
      </c>
      <c r="B53" s="38"/>
      <c r="C53" s="39"/>
      <c r="D53" s="32">
        <f t="shared" si="3"/>
        <v>0</v>
      </c>
    </row>
    <row r="54" spans="1:4" ht="30.6" customHeight="1" x14ac:dyDescent="0.25">
      <c r="A54" s="15" t="s">
        <v>51</v>
      </c>
      <c r="B54" s="38"/>
      <c r="C54" s="39"/>
      <c r="D54" s="32">
        <f t="shared" si="3"/>
        <v>0</v>
      </c>
    </row>
    <row r="55" spans="1:4" ht="30.6" customHeight="1" x14ac:dyDescent="0.25">
      <c r="A55" s="15" t="s">
        <v>64</v>
      </c>
      <c r="B55" s="38"/>
      <c r="C55" s="39"/>
      <c r="D55" s="32">
        <f t="shared" si="3"/>
        <v>0</v>
      </c>
    </row>
    <row r="56" spans="1:4" ht="30.6" customHeight="1" x14ac:dyDescent="0.25">
      <c r="A56" s="15" t="s">
        <v>65</v>
      </c>
      <c r="B56" s="38"/>
      <c r="C56" s="39"/>
      <c r="D56" s="32">
        <f t="shared" si="3"/>
        <v>0</v>
      </c>
    </row>
    <row r="57" spans="1:4" s="9" customFormat="1" ht="30.6" customHeight="1" thickBot="1" x14ac:dyDescent="0.4">
      <c r="A57" s="17" t="s">
        <v>6</v>
      </c>
      <c r="B57" s="42">
        <f>SUM(B31:B56)</f>
        <v>0</v>
      </c>
      <c r="C57" s="42">
        <f>SUM(C31:C56)</f>
        <v>0</v>
      </c>
      <c r="D57" s="43">
        <f>SUM(D31:D56)</f>
        <v>0</v>
      </c>
    </row>
    <row r="58" spans="1:4" ht="30.6" customHeight="1" thickBot="1" x14ac:dyDescent="0.3">
      <c r="A58" s="20"/>
      <c r="B58" s="44"/>
      <c r="C58" s="44"/>
      <c r="D58" s="44"/>
    </row>
    <row r="59" spans="1:4" s="10" customFormat="1" ht="30.6" customHeight="1" x14ac:dyDescent="0.4">
      <c r="A59" s="22" t="s">
        <v>1</v>
      </c>
      <c r="B59" s="45">
        <f>B10+B27+B57</f>
        <v>0</v>
      </c>
      <c r="C59" s="45">
        <f>C10+C27+C57</f>
        <v>0</v>
      </c>
      <c r="D59" s="46">
        <f>D10+D27+D57</f>
        <v>0</v>
      </c>
    </row>
    <row r="60" spans="1:4" s="10" customFormat="1" ht="30.6" customHeight="1" thickBot="1" x14ac:dyDescent="0.45">
      <c r="A60" s="25" t="s">
        <v>8</v>
      </c>
      <c r="B60" s="47">
        <f>B59*1.2</f>
        <v>0</v>
      </c>
      <c r="C60" s="47">
        <f>C59*1.2</f>
        <v>0</v>
      </c>
      <c r="D60" s="48">
        <f>D59*1.2</f>
        <v>0</v>
      </c>
    </row>
    <row r="63" spans="1:4" ht="156" customHeight="1" x14ac:dyDescent="0.4">
      <c r="A63" s="49" t="s">
        <v>66</v>
      </c>
      <c r="B63" s="55"/>
      <c r="C63" s="56"/>
      <c r="D63" s="57"/>
    </row>
  </sheetData>
  <mergeCells count="7">
    <mergeCell ref="B63:D63"/>
    <mergeCell ref="A2:D2"/>
    <mergeCell ref="A11:B11"/>
    <mergeCell ref="A12:D12"/>
    <mergeCell ref="A29:D29"/>
    <mergeCell ref="A30:D30"/>
    <mergeCell ref="A43:D43"/>
  </mergeCells>
  <pageMargins left="0.70866141732283472" right="0.70866141732283472" top="1.1811023622047245" bottom="0.74803149606299213" header="0.31496062992125984" footer="0.31496062992125984"/>
  <pageSetup paperSize="9" scale="31" orientation="portrait" r:id="rId1"/>
  <headerFooter>
    <oddHeader>&amp;L&amp;"-,Gras"&amp;14DOMAINE NATIONAL DU LOUVRE ET DES TUILERIES&amp;"-,Normal"&amp;11
&amp;"-,Gras"&amp;12SCHEMA DIRECTEUR DE REVEGETALISATION ET DE RENOVATION DES JARDINS DU CARROUSEL ET DES TUILERIES&amp;"-,Normal"&amp;11
&amp;"-,Italique"DAMJ-SDJ
&amp;"-,Normal"janvier 2025</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DPGF</vt:lpstr>
      <vt:lpstr>Temps passé</vt:lpstr>
      <vt:lpstr>DPGF!Zone_d_impression</vt:lpstr>
      <vt:lpstr>'Temps passé'!Zone_d_impression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Lala Noemie</dc:creator>
  <cp:lastModifiedBy>Sarah.Jeldi</cp:lastModifiedBy>
  <cp:lastPrinted>2019-07-12T14:27:06Z</cp:lastPrinted>
  <dcterms:created xsi:type="dcterms:W3CDTF">2019-07-12T14:22:46Z</dcterms:created>
  <dcterms:modified xsi:type="dcterms:W3CDTF">2025-04-15T14:15:35Z</dcterms:modified>
</cp:coreProperties>
</file>