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JEROME MAUBERT\Nextcloud\31_Institutionnel\47003_ENAP\47003-AA24_MOE 4 dojos\03_PRODUCTION\4 - PRO-DCE\DCE Clim DOJO\"/>
    </mc:Choice>
  </mc:AlternateContent>
  <xr:revisionPtr revIDLastSave="0" documentId="13_ncr:1_{B7EBE915-5B35-41C5-A04B-6FD5F2607AB0}" xr6:coauthVersionLast="47" xr6:coauthVersionMax="47" xr10:uidLastSave="{00000000-0000-0000-0000-000000000000}"/>
  <bookViews>
    <workbookView xWindow="-108" yWindow="-108" windowWidth="23256" windowHeight="12456" activeTab="2" xr2:uid="{499BEEFA-8AD8-40E0-AB38-49A03A75D6B5}"/>
  </bookViews>
  <sheets>
    <sheet name="PDG" sheetId="1" r:id="rId1"/>
    <sheet name="Preambule" sheetId="2" r:id="rId2"/>
    <sheet name="DPGF"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1" i="3" l="1"/>
  <c r="B124" i="3"/>
  <c r="B123" i="3"/>
  <c r="B122" i="3"/>
  <c r="B121" i="3"/>
  <c r="I10" i="3"/>
  <c r="I99" i="3" l="1"/>
  <c r="C123" i="3" s="1"/>
  <c r="I116" i="3"/>
  <c r="C124" i="3" s="1"/>
  <c r="B120" i="3" l="1"/>
  <c r="I28" i="3"/>
  <c r="C120" i="3"/>
  <c r="I67" i="3" l="1"/>
  <c r="C122" i="3" s="1"/>
  <c r="C126" i="3" s="1"/>
  <c r="H126" i="3" s="1"/>
</calcChain>
</file>

<file path=xl/sharedStrings.xml><?xml version="1.0" encoding="utf-8"?>
<sst xmlns="http://schemas.openxmlformats.org/spreadsheetml/2006/main" count="197" uniqueCount="102">
  <si>
    <t>MAITRISE D'OUVRAGE</t>
  </si>
  <si>
    <t>DÉCOMPOSITION DE PRIX GLOBAL FORFAITAIRE</t>
  </si>
  <si>
    <t xml:space="preserve"> </t>
  </si>
  <si>
    <t>MISE EN PLACE D’UN GROUPE DE PRODUCTION VRV RAFRAICHISSEMENT ET CHAUFFAGE</t>
  </si>
  <si>
    <t>Cachet de l'entreprise candidate</t>
  </si>
  <si>
    <t>MAITRISE D'ŒUVRE</t>
  </si>
  <si>
    <t>ENERGIO</t>
  </si>
  <si>
    <t>1 bis, rue d'Entraigues</t>
  </si>
  <si>
    <t>37000 TOURS</t>
  </si>
  <si>
    <t>Tél : 02 47 88 02 02</t>
  </si>
  <si>
    <t>ENAP</t>
  </si>
  <si>
    <t xml:space="preserve">440 Av. Michel Serres </t>
  </si>
  <si>
    <t>47916 AGEN</t>
  </si>
  <si>
    <t xml:space="preserve">DOJOs ENAP </t>
  </si>
  <si>
    <t>PREAMBULE</t>
  </si>
  <si>
    <t>Entreprise</t>
  </si>
  <si>
    <t>:</t>
  </si>
  <si>
    <t>................</t>
  </si>
  <si>
    <t>Prix Valeur</t>
  </si>
  <si>
    <t>Validité de l’offre</t>
  </si>
  <si>
    <t>mois</t>
  </si>
  <si>
    <t>Main d'oeuvre HT par heure</t>
  </si>
  <si>
    <t>Délai d’exécution</t>
  </si>
  <si>
    <t>OBJET DES TRAVAUX</t>
  </si>
  <si>
    <t>Les matériels sélectionnés dans ce dossier le sont à titre indicatif. Les entreprises peuvent proposer des matériels et des procédés ayant strictement les mêmes caractéristiques tant sur le plan des performances que sur la fiabilité des produits.</t>
  </si>
  <si>
    <t>Tous les dimensionnements et quantitatifs sont  donnés à titre indicatif.</t>
  </si>
  <si>
    <t>Ils doivent être vérifiés, validés ou modifiés par l’entreprise qui ne pourra se dégager de ses responsabilités en cas d’erreurs.</t>
  </si>
  <si>
    <t>En cas de divergence (quantité, type de matériel) entre les dossiers remis par le maître d’ouvrage aux entreprises et le dossier remis par les entreprises après leur chiffrage, seul fera foi le dossier remis par le maître d’ouvrage.</t>
  </si>
  <si>
    <t>Des modifications peuvent être apportées mais elles doivent être indiquées.</t>
  </si>
  <si>
    <t>U</t>
  </si>
  <si>
    <t>Qté</t>
  </si>
  <si>
    <t>Main d’oeuvre</t>
  </si>
  <si>
    <t>Fourniture</t>
  </si>
  <si>
    <t>PU HT</t>
  </si>
  <si>
    <t>Montant HT</t>
  </si>
  <si>
    <t>heures</t>
  </si>
  <si>
    <t>montant</t>
  </si>
  <si>
    <t xml:space="preserve">Mise au repos des installations </t>
  </si>
  <si>
    <t>ens</t>
  </si>
  <si>
    <t>Mise en place des protections nécessaires</t>
  </si>
  <si>
    <t>Base de vie</t>
  </si>
  <si>
    <t>Dossier d'exécution (fiches techniques, notes de calculs, plans, dimensionnement, …)</t>
  </si>
  <si>
    <t>Levage et mise en place des équipements par grutage.</t>
  </si>
  <si>
    <t xml:space="preserve">PRIX TOTAL en € H.T </t>
  </si>
  <si>
    <t>Percement de la toiture terrasse pour le passage des réseaux.</t>
  </si>
  <si>
    <t>Calfeutrement des trous après passage des réseaux.</t>
  </si>
  <si>
    <t>Calfeutrement et bouchage des trous autour des tuyauteries</t>
  </si>
  <si>
    <t xml:space="preserve">Mise en place de fourreau à chaque pénétration de mur autour des tuyauteries </t>
  </si>
  <si>
    <t xml:space="preserve">Etude de structure de la toiture terrasse </t>
  </si>
  <si>
    <t>DOJO 1 et 2</t>
  </si>
  <si>
    <t>Mise en place des réseaux frigorifiques depuis la terrasse jusqu’à l’entrée des Dojos.</t>
  </si>
  <si>
    <t>u</t>
    <phoneticPr fontId="0" type="noConversion"/>
  </si>
  <si>
    <t>Réseaux circuit frigorifique DOJO N°1</t>
  </si>
  <si>
    <t>Réseaux circuit frigorifique DOJO N°2</t>
  </si>
  <si>
    <t>Réseaux condensats avec pompe de relevage</t>
  </si>
  <si>
    <t>Accessoires</t>
  </si>
  <si>
    <t>DOJO 3 et 4</t>
  </si>
  <si>
    <t>Réseaux circuit frigorifique DOJO N°3</t>
  </si>
  <si>
    <t>Réseaux circuit frigorifique DOJO N°4</t>
  </si>
  <si>
    <t>Fourniture et mise en place des chemins de câbles depuis le poste électrique jusqu'aux unités extérieures</t>
  </si>
  <si>
    <t>Raccordement électrique VRV unités extérieures</t>
  </si>
  <si>
    <t xml:space="preserve">Raccordement des unités intérieures </t>
  </si>
  <si>
    <t>u</t>
  </si>
  <si>
    <t>Analyse fonctionnelle</t>
  </si>
  <si>
    <t>Régulation unités intérieures suivant CCTP</t>
  </si>
  <si>
    <t>etude programmation</t>
  </si>
  <si>
    <t>Analyses de divers points suivants CCTP</t>
  </si>
  <si>
    <t xml:space="preserve">Contrôle à distance des fonctions de programmation, surveillance, gestion alarmes, lectures, commandes, </t>
  </si>
  <si>
    <t>réglages suivant CCTP</t>
  </si>
  <si>
    <t>Essais - contrôles</t>
  </si>
  <si>
    <t>Dossiers de récolement</t>
  </si>
  <si>
    <t xml:space="preserve">Mise en service </t>
  </si>
  <si>
    <t>BASE</t>
  </si>
  <si>
    <t>HT</t>
  </si>
  <si>
    <t>A</t>
  </si>
  <si>
    <t>B</t>
  </si>
  <si>
    <t>C</t>
  </si>
  <si>
    <t>D</t>
  </si>
  <si>
    <t>E</t>
  </si>
  <si>
    <t xml:space="preserve">PRIX TOTAL BASE en €  </t>
  </si>
  <si>
    <t>POSTE A - Travaux préliminaires</t>
  </si>
  <si>
    <t>POSTE B - Maçonnerie/Faux plafonds</t>
  </si>
  <si>
    <t>Fourniture et installation d’une unité extérieure VRV de marque DAIKIN  type RXYA14A ou équivalent.</t>
  </si>
  <si>
    <t>Unité gainable DOJO N°1 de marque DAIKIN type FXHA100A ou équivalent</t>
  </si>
  <si>
    <t>Unité gainable DOJO N°2 de marque DAIKIN type FXHA100A ou équivalent</t>
  </si>
  <si>
    <t>Unité gainable DOJO N°3 de marque DAIKIN type FXHA100A ou équivalent</t>
  </si>
  <si>
    <t>Unité gainable DOJO N°4 de marque DAIKIN type FXHA100A ou équivalent</t>
  </si>
  <si>
    <t>Unité extérieure VRV de marque DAIKIN  type RXYA14A ou équivalent.</t>
  </si>
  <si>
    <t>Gaines textiles perforées DOJO N°1 de marque ATIB ou équivalent</t>
  </si>
  <si>
    <t>Gaines textiles perforées DOJO N°2 de marque ATIB ou équivalent</t>
  </si>
  <si>
    <t>Gaines textiles perforées DOJO N°3 de marque ATIB ou équivalent</t>
  </si>
  <si>
    <t>Gaines textiles perforées DOJO N°4 de marque ATIB ou équivalent</t>
  </si>
  <si>
    <t>Armoire électrique et tous les câblage : Disjoncteurs, compteurs…</t>
  </si>
  <si>
    <t>Disjoncteur différentiel 30mA monophasé de marque LEGRAND ou équivalent</t>
  </si>
  <si>
    <t>Télécommande murale filaire de marque DAIKIN type MADOKA ou équivalent</t>
  </si>
  <si>
    <t>Matériel et système de marque DAIKIN type I Touch Manager ou équivalent</t>
  </si>
  <si>
    <t>DOSSIER n° 47003-AA24</t>
  </si>
  <si>
    <t>TVA</t>
  </si>
  <si>
    <t>TTC</t>
  </si>
  <si>
    <t xml:space="preserve"> POSTE C - RéseauFroid/Chaud</t>
  </si>
  <si>
    <t>POSTE D- Électricité-Régulation-Gestion communicante</t>
  </si>
  <si>
    <t>POSTE E -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</si>
</sst>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Aptos Narrow"/>
      <family val="2"/>
      <scheme val="minor"/>
    </font>
    <font>
      <sz val="10"/>
      <name val="Century Gothic"/>
      <family val="2"/>
    </font>
    <font>
      <sz val="10"/>
      <name val="Calibri"/>
      <family val="2"/>
    </font>
    <font>
      <b/>
      <u/>
      <sz val="12"/>
      <name val="Calibri"/>
      <family val="2"/>
    </font>
    <font>
      <b/>
      <sz val="12"/>
      <name val="Calibri"/>
      <family val="2"/>
    </font>
    <font>
      <sz val="12"/>
      <name val="Calibri"/>
      <family val="2"/>
    </font>
    <font>
      <b/>
      <sz val="20"/>
      <name val="Calibri"/>
      <family val="2"/>
    </font>
    <font>
      <sz val="24"/>
      <name val="Tahoma"/>
      <family val="2"/>
    </font>
    <font>
      <b/>
      <sz val="24"/>
      <name val="Tahoma"/>
      <family val="2"/>
    </font>
    <font>
      <sz val="10"/>
      <name val="Tahoma"/>
      <family val="2"/>
    </font>
    <font>
      <sz val="12"/>
      <name val="Aptos Narrow"/>
      <family val="2"/>
      <scheme val="minor"/>
    </font>
    <font>
      <sz val="10"/>
      <name val="Aptos Narrow"/>
      <family val="2"/>
      <scheme val="minor"/>
    </font>
    <font>
      <b/>
      <i/>
      <sz val="12"/>
      <name val="Aptos Narrow"/>
      <family val="2"/>
      <scheme val="minor"/>
    </font>
    <font>
      <b/>
      <sz val="20"/>
      <name val="Aptos Narrow"/>
      <family val="2"/>
      <scheme val="minor"/>
    </font>
    <font>
      <sz val="16"/>
      <name val="Tahoma"/>
      <family val="2"/>
    </font>
    <font>
      <i/>
      <sz val="14"/>
      <name val="Tahoma"/>
      <family val="2"/>
    </font>
    <font>
      <b/>
      <sz val="16"/>
      <name val="Tahoma"/>
      <family val="2"/>
    </font>
    <font>
      <sz val="12"/>
      <name val="Tahoma"/>
      <family val="2"/>
    </font>
    <font>
      <b/>
      <u/>
      <sz val="12"/>
      <name val="Tahoma"/>
      <family val="2"/>
    </font>
    <font>
      <b/>
      <sz val="12"/>
      <name val="Tahoma"/>
      <family val="2"/>
    </font>
    <font>
      <b/>
      <i/>
      <sz val="12"/>
      <name val="Tahoma"/>
      <family val="2"/>
    </font>
    <font>
      <b/>
      <u/>
      <sz val="12"/>
      <name val="Aptos Narrow"/>
      <family val="2"/>
      <scheme val="minor"/>
    </font>
    <font>
      <b/>
      <sz val="12"/>
      <name val="Aptos Narrow"/>
      <family val="2"/>
      <scheme val="minor"/>
    </font>
    <font>
      <sz val="10"/>
      <name val="Arial"/>
      <family val="2"/>
    </font>
    <font>
      <sz val="7"/>
      <name val="Tahoma"/>
      <family val="2"/>
    </font>
    <font>
      <sz val="6"/>
      <name val="Tahoma"/>
      <family val="2"/>
    </font>
    <font>
      <b/>
      <sz val="10"/>
      <name val="Aptos Narrow"/>
      <family val="2"/>
      <scheme val="minor"/>
    </font>
    <font>
      <b/>
      <sz val="9"/>
      <name val="Aptos Narrow"/>
      <family val="2"/>
      <scheme val="minor"/>
    </font>
    <font>
      <sz val="8"/>
      <name val="Aptos Narrow"/>
      <family val="2"/>
      <scheme val="minor"/>
    </font>
    <font>
      <sz val="9"/>
      <name val="Aptos Narrow"/>
      <family val="2"/>
      <scheme val="minor"/>
    </font>
    <font>
      <sz val="11"/>
      <name val="Aptos Narrow"/>
      <family val="2"/>
      <scheme val="minor"/>
    </font>
    <font>
      <b/>
      <sz val="11"/>
      <name val="Aptos Narrow"/>
      <family val="2"/>
      <scheme val="minor"/>
    </font>
    <font>
      <b/>
      <sz val="8"/>
      <name val="Aptos Narrow"/>
      <family val="2"/>
      <scheme val="minor"/>
    </font>
    <font>
      <sz val="7"/>
      <name val="Aptos Narrow"/>
      <family val="2"/>
      <scheme val="minor"/>
    </font>
    <font>
      <b/>
      <sz val="7"/>
      <name val="Aptos Narrow"/>
      <family val="2"/>
      <scheme val="minor"/>
    </font>
    <font>
      <i/>
      <sz val="10"/>
      <name val="Century Gothic"/>
      <family val="2"/>
    </font>
    <font>
      <sz val="9"/>
      <name val="Century Gothic"/>
      <family val="2"/>
    </font>
    <font>
      <b/>
      <sz val="14"/>
      <name val="Aptos Narrow"/>
      <family val="2"/>
      <scheme val="minor"/>
    </font>
    <font>
      <b/>
      <sz val="15"/>
      <name val="Aptos Narrow"/>
      <family val="2"/>
      <scheme val="minor"/>
    </font>
    <font>
      <b/>
      <sz val="10"/>
      <name val="Calibri"/>
      <family val="2"/>
    </font>
    <font>
      <sz val="8"/>
      <name val="Calibri"/>
      <family val="2"/>
    </font>
    <font>
      <i/>
      <sz val="10"/>
      <name val="Calibri"/>
      <family val="2"/>
    </font>
    <font>
      <sz val="7"/>
      <name val="Calibri"/>
      <family val="2"/>
    </font>
    <font>
      <sz val="9"/>
      <name val="Calibri"/>
      <family val="2"/>
    </font>
    <font>
      <b/>
      <u/>
      <sz val="14"/>
      <name val="Aptos Narrow"/>
      <family val="2"/>
      <scheme val="minor"/>
    </font>
    <font>
      <b/>
      <sz val="11"/>
      <name val="Calibri"/>
      <family val="2"/>
    </font>
  </fonts>
  <fills count="5">
    <fill>
      <patternFill patternType="none"/>
    </fill>
    <fill>
      <patternFill patternType="gray125"/>
    </fill>
    <fill>
      <patternFill patternType="solid">
        <fgColor indexed="47"/>
        <bgColor indexed="64"/>
      </patternFill>
    </fill>
    <fill>
      <patternFill patternType="solid">
        <fgColor rgb="FFFFCC99"/>
        <bgColor indexed="64"/>
      </patternFill>
    </fill>
    <fill>
      <patternFill patternType="solid">
        <fgColor theme="0"/>
        <bgColor indexed="64"/>
      </patternFill>
    </fill>
  </fills>
  <borders count="3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2">
    <xf numFmtId="0" fontId="0" fillId="0" borderId="0"/>
    <xf numFmtId="0" fontId="23" fillId="0" borderId="0"/>
  </cellStyleXfs>
  <cellXfs count="244">
    <xf numFmtId="0" fontId="0" fillId="0" borderId="0" xfId="0"/>
    <xf numFmtId="0" fontId="1" fillId="0" borderId="0" xfId="0" applyFont="1"/>
    <xf numFmtId="0" fontId="2" fillId="2" borderId="3" xfId="0" applyFont="1" applyFill="1" applyBorder="1"/>
    <xf numFmtId="0" fontId="4" fillId="2" borderId="4" xfId="0" applyFont="1" applyFill="1" applyBorder="1" applyAlignment="1">
      <alignment horizontal="center"/>
    </xf>
    <xf numFmtId="0" fontId="5" fillId="2" borderId="4" xfId="0" applyFont="1" applyFill="1" applyBorder="1" applyAlignment="1">
      <alignment horizontal="center"/>
    </xf>
    <xf numFmtId="0" fontId="2" fillId="2" borderId="4" xfId="0" applyFont="1" applyFill="1" applyBorder="1"/>
    <xf numFmtId="0" fontId="1" fillId="2" borderId="3" xfId="0" applyFont="1" applyFill="1" applyBorder="1"/>
    <xf numFmtId="0" fontId="7" fillId="2" borderId="4" xfId="0" applyFont="1" applyFill="1" applyBorder="1" applyAlignment="1">
      <alignment horizontal="center"/>
    </xf>
    <xf numFmtId="0" fontId="8" fillId="2" borderId="4" xfId="0" applyFont="1" applyFill="1" applyBorder="1" applyAlignment="1">
      <alignment horizontal="center"/>
    </xf>
    <xf numFmtId="0" fontId="9" fillId="2" borderId="4" xfId="0" applyFont="1" applyFill="1" applyBorder="1"/>
    <xf numFmtId="0" fontId="9" fillId="2" borderId="4" xfId="0" applyFont="1" applyFill="1" applyBorder="1" applyAlignment="1">
      <alignment horizontal="center"/>
    </xf>
    <xf numFmtId="0" fontId="10" fillId="2" borderId="5" xfId="0" applyFont="1" applyFill="1" applyBorder="1" applyAlignment="1">
      <alignment vertical="center"/>
    </xf>
    <xf numFmtId="0" fontId="11" fillId="2" borderId="6" xfId="0" applyFont="1" applyFill="1" applyBorder="1" applyAlignment="1">
      <alignment vertical="center"/>
    </xf>
    <xf numFmtId="0" fontId="12" fillId="0" borderId="3" xfId="0" applyFont="1" applyBorder="1" applyAlignment="1">
      <alignment horizontal="left" vertical="center"/>
    </xf>
    <xf numFmtId="0" fontId="11" fillId="0" borderId="4" xfId="0" applyFont="1" applyBorder="1" applyAlignment="1">
      <alignment vertical="center"/>
    </xf>
    <xf numFmtId="0" fontId="10" fillId="0" borderId="3" xfId="0" applyFont="1" applyBorder="1" applyAlignment="1">
      <alignment horizontal="left" vertical="center"/>
    </xf>
    <xf numFmtId="0" fontId="12" fillId="0" borderId="4" xfId="0" applyFont="1" applyBorder="1" applyAlignment="1">
      <alignment horizontal="left" vertical="center"/>
    </xf>
    <xf numFmtId="0" fontId="14" fillId="2" borderId="4" xfId="0" applyFont="1" applyFill="1" applyBorder="1"/>
    <xf numFmtId="0" fontId="15" fillId="0" borderId="3" xfId="0" applyFont="1" applyBorder="1" applyAlignment="1">
      <alignment horizontal="left"/>
    </xf>
    <xf numFmtId="0" fontId="15" fillId="0" borderId="4" xfId="0" applyFont="1" applyBorder="1" applyAlignment="1">
      <alignment horizontal="left"/>
    </xf>
    <xf numFmtId="0" fontId="16" fillId="2" borderId="4" xfId="0" applyFont="1" applyFill="1" applyBorder="1" applyAlignment="1">
      <alignment horizontal="center"/>
    </xf>
    <xf numFmtId="0" fontId="9" fillId="0" borderId="7" xfId="0" applyFont="1" applyBorder="1"/>
    <xf numFmtId="0" fontId="9" fillId="0" borderId="8" xfId="0" applyFont="1" applyBorder="1"/>
    <xf numFmtId="0" fontId="14" fillId="2" borderId="4" xfId="0" applyFont="1" applyFill="1" applyBorder="1" applyAlignment="1">
      <alignment horizontal="center"/>
    </xf>
    <xf numFmtId="0" fontId="17" fillId="2" borderId="5" xfId="0" applyFont="1" applyFill="1" applyBorder="1" applyAlignment="1">
      <alignment vertical="center"/>
    </xf>
    <xf numFmtId="0" fontId="9" fillId="2" borderId="6" xfId="0" applyFont="1" applyFill="1" applyBorder="1" applyAlignment="1">
      <alignment vertical="center"/>
    </xf>
    <xf numFmtId="0" fontId="1" fillId="0" borderId="1" xfId="0" applyFont="1" applyBorder="1"/>
    <xf numFmtId="0" fontId="1" fillId="0" borderId="2" xfId="0" applyFont="1" applyBorder="1"/>
    <xf numFmtId="0" fontId="1" fillId="0" borderId="3" xfId="0" applyFont="1" applyBorder="1"/>
    <xf numFmtId="0" fontId="1" fillId="0" borderId="4" xfId="0" applyFont="1" applyBorder="1"/>
    <xf numFmtId="0" fontId="1" fillId="0" borderId="3" xfId="0" applyFont="1" applyBorder="1" applyAlignment="1">
      <alignment vertical="center"/>
    </xf>
    <xf numFmtId="0" fontId="1" fillId="0" borderId="4" xfId="0" applyFont="1" applyBorder="1" applyAlignment="1">
      <alignment vertical="center"/>
    </xf>
    <xf numFmtId="0" fontId="9" fillId="0" borderId="0" xfId="0" applyFont="1" applyAlignment="1">
      <alignment vertical="center"/>
    </xf>
    <xf numFmtId="0" fontId="18" fillId="2" borderId="4" xfId="0" applyFont="1" applyFill="1" applyBorder="1" applyAlignment="1">
      <alignment vertical="center"/>
    </xf>
    <xf numFmtId="0" fontId="1" fillId="0" borderId="7" xfId="0" applyFont="1" applyBorder="1"/>
    <xf numFmtId="0" fontId="1" fillId="0" borderId="8" xfId="0" applyFont="1" applyBorder="1"/>
    <xf numFmtId="0" fontId="19" fillId="2" borderId="4" xfId="0" applyFont="1" applyFill="1" applyBorder="1"/>
    <xf numFmtId="0" fontId="1" fillId="0" borderId="0" xfId="0" applyFont="1" applyAlignment="1">
      <alignment vertical="center"/>
    </xf>
    <xf numFmtId="0" fontId="20" fillId="0" borderId="0" xfId="0" applyFont="1" applyAlignment="1">
      <alignment horizontal="left" vertical="center"/>
    </xf>
    <xf numFmtId="0" fontId="1" fillId="2" borderId="3" xfId="0" applyFont="1" applyFill="1" applyBorder="1" applyAlignment="1">
      <alignment vertical="center"/>
    </xf>
    <xf numFmtId="0" fontId="15" fillId="0" borderId="0" xfId="0" applyFont="1" applyAlignment="1">
      <alignment horizontal="left"/>
    </xf>
    <xf numFmtId="0" fontId="22" fillId="2" borderId="4" xfId="0" applyFont="1" applyFill="1" applyBorder="1" applyAlignment="1">
      <alignment horizontal="left"/>
    </xf>
    <xf numFmtId="0" fontId="9" fillId="0" borderId="0" xfId="0" applyFont="1"/>
    <xf numFmtId="0" fontId="24" fillId="0" borderId="0" xfId="1" applyFont="1"/>
    <xf numFmtId="0" fontId="25" fillId="0" borderId="0" xfId="1" applyFont="1"/>
    <xf numFmtId="0" fontId="1" fillId="2" borderId="7" xfId="0" applyFont="1" applyFill="1" applyBorder="1"/>
    <xf numFmtId="0" fontId="9" fillId="2" borderId="8" xfId="0" applyFont="1" applyFill="1" applyBorder="1"/>
    <xf numFmtId="0" fontId="28" fillId="0" borderId="12" xfId="0" applyFont="1" applyBorder="1"/>
    <xf numFmtId="0" fontId="11" fillId="0" borderId="0" xfId="0" applyFont="1"/>
    <xf numFmtId="0" fontId="29" fillId="0" borderId="0" xfId="0" applyFont="1" applyAlignment="1">
      <alignment horizontal="center"/>
    </xf>
    <xf numFmtId="0" fontId="11" fillId="0" borderId="0" xfId="0" applyFont="1" applyAlignment="1">
      <alignment horizontal="center"/>
    </xf>
    <xf numFmtId="0" fontId="11" fillId="0" borderId="13" xfId="0" applyFont="1" applyBorder="1" applyAlignment="1">
      <alignment horizontal="center"/>
    </xf>
    <xf numFmtId="0" fontId="26" fillId="0" borderId="0" xfId="0" applyFont="1"/>
    <xf numFmtId="0" fontId="11" fillId="0" borderId="0" xfId="0" applyFont="1" applyProtection="1">
      <protection locked="0"/>
    </xf>
    <xf numFmtId="0" fontId="28" fillId="0" borderId="14" xfId="0" applyFont="1" applyBorder="1"/>
    <xf numFmtId="0" fontId="11" fillId="0" borderId="15" xfId="0" applyFont="1" applyBorder="1"/>
    <xf numFmtId="0" fontId="29" fillId="0" borderId="15" xfId="0" applyFont="1" applyBorder="1" applyAlignment="1">
      <alignment horizontal="center"/>
    </xf>
    <xf numFmtId="0" fontId="11" fillId="0" borderId="15" xfId="0" applyFont="1" applyBorder="1" applyAlignment="1">
      <alignment horizontal="center"/>
    </xf>
    <xf numFmtId="0" fontId="11" fillId="0" borderId="16" xfId="0" applyFont="1" applyBorder="1" applyAlignment="1">
      <alignment horizontal="center"/>
    </xf>
    <xf numFmtId="0" fontId="30" fillId="0" borderId="12" xfId="0" applyFont="1" applyBorder="1" applyAlignment="1">
      <alignment horizontal="centerContinuous"/>
    </xf>
    <xf numFmtId="0" fontId="10" fillId="0" borderId="0" xfId="0" applyFont="1" applyAlignment="1">
      <alignment horizontal="centerContinuous"/>
    </xf>
    <xf numFmtId="0" fontId="29" fillId="0" borderId="0" xfId="0" applyFont="1" applyAlignment="1">
      <alignment horizontal="centerContinuous"/>
    </xf>
    <xf numFmtId="0" fontId="11" fillId="0" borderId="0" xfId="0" applyFont="1" applyAlignment="1">
      <alignment horizontal="centerContinuous"/>
    </xf>
    <xf numFmtId="0" fontId="11" fillId="0" borderId="13" xfId="0" applyFont="1" applyBorder="1" applyAlignment="1">
      <alignment horizontal="centerContinuous"/>
    </xf>
    <xf numFmtId="0" fontId="22" fillId="0" borderId="12" xfId="0" applyFont="1" applyBorder="1" applyAlignment="1">
      <alignment horizontal="centerContinuous"/>
    </xf>
    <xf numFmtId="0" fontId="30" fillId="0" borderId="0" xfId="0" applyFont="1" applyAlignment="1">
      <alignment horizontal="centerContinuous" vertical="center"/>
    </xf>
    <xf numFmtId="0" fontId="30" fillId="0" borderId="13" xfId="0" applyFont="1" applyBorder="1" applyAlignment="1">
      <alignment horizontal="centerContinuous" vertical="center"/>
    </xf>
    <xf numFmtId="0" fontId="31" fillId="0" borderId="0" xfId="0" applyFont="1" applyAlignment="1">
      <alignment horizontal="centerContinuous" vertical="center"/>
    </xf>
    <xf numFmtId="0" fontId="30" fillId="0" borderId="0" xfId="0" applyFont="1" applyAlignment="1">
      <alignment vertical="center"/>
    </xf>
    <xf numFmtId="0" fontId="30" fillId="0" borderId="12" xfId="0" applyFont="1" applyBorder="1" applyAlignment="1">
      <alignment horizontal="centerContinuous" vertical="center"/>
    </xf>
    <xf numFmtId="0" fontId="10" fillId="0" borderId="12" xfId="0" applyFont="1" applyBorder="1"/>
    <xf numFmtId="0" fontId="10" fillId="0" borderId="0" xfId="0" applyFont="1"/>
    <xf numFmtId="0" fontId="11" fillId="0" borderId="17" xfId="0" applyFont="1" applyBorder="1"/>
    <xf numFmtId="0" fontId="11" fillId="0" borderId="18" xfId="0" applyFont="1" applyBorder="1"/>
    <xf numFmtId="0" fontId="29" fillId="0" borderId="18" xfId="0" applyFont="1" applyBorder="1" applyAlignment="1">
      <alignment horizontal="center"/>
    </xf>
    <xf numFmtId="0" fontId="11" fillId="0" borderId="18" xfId="0" applyFont="1" applyBorder="1" applyAlignment="1">
      <alignment horizontal="center"/>
    </xf>
    <xf numFmtId="0" fontId="11" fillId="0" borderId="19" xfId="0" applyFont="1" applyBorder="1" applyAlignment="1">
      <alignment horizontal="center"/>
    </xf>
    <xf numFmtId="0" fontId="11" fillId="0" borderId="12" xfId="0" applyFont="1" applyBorder="1"/>
    <xf numFmtId="0" fontId="11" fillId="0" borderId="20" xfId="0" applyFont="1" applyBorder="1"/>
    <xf numFmtId="0" fontId="11" fillId="0" borderId="21" xfId="0" applyFont="1" applyBorder="1"/>
    <xf numFmtId="0" fontId="29" fillId="0" borderId="21" xfId="0" applyFont="1" applyBorder="1" applyAlignment="1">
      <alignment horizontal="center"/>
    </xf>
    <xf numFmtId="0" fontId="11" fillId="0" borderId="21" xfId="0" applyFont="1" applyBorder="1" applyAlignment="1">
      <alignment horizontal="center"/>
    </xf>
    <xf numFmtId="0" fontId="11" fillId="0" borderId="22" xfId="0" applyFont="1" applyBorder="1" applyAlignment="1">
      <alignment horizontal="center"/>
    </xf>
    <xf numFmtId="0" fontId="26" fillId="0" borderId="9" xfId="0" applyFont="1" applyBorder="1"/>
    <xf numFmtId="0" fontId="26" fillId="0" borderId="23" xfId="0" applyFont="1" applyBorder="1"/>
    <xf numFmtId="0" fontId="27" fillId="0" borderId="24" xfId="0" applyFont="1" applyBorder="1" applyAlignment="1">
      <alignment horizontal="center"/>
    </xf>
    <xf numFmtId="0" fontId="27" fillId="0" borderId="24" xfId="0" applyFont="1" applyBorder="1" applyAlignment="1">
      <alignment horizontal="centerContinuous"/>
    </xf>
    <xf numFmtId="0" fontId="27" fillId="0" borderId="25" xfId="0" applyFont="1" applyBorder="1" applyAlignment="1">
      <alignment horizontal="center"/>
    </xf>
    <xf numFmtId="0" fontId="32" fillId="0" borderId="20" xfId="0" applyFont="1" applyBorder="1"/>
    <xf numFmtId="0" fontId="26" fillId="0" borderId="26" xfId="0" applyFont="1" applyBorder="1"/>
    <xf numFmtId="0" fontId="27" fillId="0" borderId="27" xfId="0" applyFont="1" applyBorder="1" applyAlignment="1">
      <alignment horizontal="center"/>
    </xf>
    <xf numFmtId="0" fontId="27" fillId="0" borderId="28" xfId="0" applyFont="1" applyBorder="1" applyAlignment="1">
      <alignment horizontal="center"/>
    </xf>
    <xf numFmtId="0" fontId="26" fillId="0" borderId="27" xfId="0" applyFont="1" applyBorder="1" applyAlignment="1">
      <alignment horizontal="center"/>
    </xf>
    <xf numFmtId="0" fontId="26" fillId="0" borderId="29" xfId="0" applyFont="1" applyBorder="1" applyAlignment="1">
      <alignment horizontal="center"/>
    </xf>
    <xf numFmtId="0" fontId="28" fillId="0" borderId="9" xfId="0" applyFont="1" applyBorder="1"/>
    <xf numFmtId="0" fontId="11" fillId="0" borderId="23" xfId="0" applyFont="1" applyBorder="1"/>
    <xf numFmtId="0" fontId="29" fillId="0" borderId="24" xfId="0" applyFont="1" applyBorder="1" applyAlignment="1">
      <alignment horizontal="center"/>
    </xf>
    <xf numFmtId="0" fontId="28" fillId="0" borderId="12" xfId="0" applyFont="1" applyBorder="1" applyAlignment="1">
      <alignment vertical="center"/>
    </xf>
    <xf numFmtId="0" fontId="29" fillId="0" borderId="30" xfId="0" applyFont="1" applyBorder="1" applyAlignment="1">
      <alignment horizontal="center" vertical="center"/>
    </xf>
    <xf numFmtId="0" fontId="11" fillId="0" borderId="30" xfId="0" applyFont="1" applyBorder="1" applyAlignment="1">
      <alignment horizontal="center" vertical="center"/>
    </xf>
    <xf numFmtId="0" fontId="33" fillId="0" borderId="4" xfId="0" applyFont="1" applyBorder="1" applyAlignment="1">
      <alignment vertical="center"/>
    </xf>
    <xf numFmtId="0" fontId="28" fillId="0" borderId="20" xfId="0" applyFont="1" applyBorder="1"/>
    <xf numFmtId="0" fontId="33" fillId="0" borderId="26" xfId="0" applyFont="1" applyBorder="1"/>
    <xf numFmtId="0" fontId="29" fillId="0" borderId="27" xfId="0" applyFont="1" applyBorder="1" applyAlignment="1">
      <alignment horizontal="center"/>
    </xf>
    <xf numFmtId="0" fontId="32" fillId="0" borderId="0" xfId="0" applyFont="1"/>
    <xf numFmtId="0" fontId="34" fillId="0" borderId="0" xfId="0" applyFont="1"/>
    <xf numFmtId="0" fontId="27" fillId="0" borderId="32" xfId="0" applyFont="1" applyBorder="1" applyAlignment="1">
      <alignment horizontal="center"/>
    </xf>
    <xf numFmtId="0" fontId="27" fillId="0" borderId="33" xfId="0" applyFont="1" applyBorder="1" applyAlignment="1">
      <alignment horizontal="center"/>
    </xf>
    <xf numFmtId="0" fontId="31" fillId="0" borderId="35" xfId="0" applyFont="1" applyBorder="1" applyAlignment="1" applyProtection="1">
      <alignment horizontal="center"/>
      <protection locked="0"/>
    </xf>
    <xf numFmtId="0" fontId="27" fillId="0" borderId="0" xfId="0" applyFont="1" applyAlignment="1">
      <alignment horizontal="center"/>
    </xf>
    <xf numFmtId="0" fontId="31" fillId="0" borderId="0" xfId="0" applyFont="1" applyAlignment="1">
      <alignment horizontal="center"/>
    </xf>
    <xf numFmtId="0" fontId="31" fillId="0" borderId="0" xfId="0" applyFont="1" applyAlignment="1">
      <alignment horizontal="right"/>
    </xf>
    <xf numFmtId="0" fontId="34" fillId="0" borderId="23" xfId="0" applyFont="1" applyBorder="1"/>
    <xf numFmtId="0" fontId="34" fillId="0" borderId="26" xfId="0" applyFont="1" applyBorder="1"/>
    <xf numFmtId="0" fontId="33" fillId="0" borderId="23" xfId="0" applyFont="1" applyBorder="1"/>
    <xf numFmtId="0" fontId="33" fillId="0" borderId="4" xfId="0" applyFont="1" applyBorder="1"/>
    <xf numFmtId="0" fontId="29" fillId="0" borderId="30" xfId="0" applyFont="1" applyBorder="1" applyAlignment="1">
      <alignment horizontal="center"/>
    </xf>
    <xf numFmtId="0" fontId="28" fillId="0" borderId="20" xfId="0" applyFont="1" applyBorder="1" applyAlignment="1">
      <alignment vertical="center"/>
    </xf>
    <xf numFmtId="0" fontId="33" fillId="0" borderId="26" xfId="0" applyFont="1" applyBorder="1" applyAlignment="1">
      <alignment vertical="center"/>
    </xf>
    <xf numFmtId="0" fontId="11" fillId="0" borderId="12" xfId="0" applyFont="1" applyBorder="1" applyAlignment="1">
      <alignment vertical="center"/>
    </xf>
    <xf numFmtId="0" fontId="11" fillId="0" borderId="4" xfId="0" applyFont="1" applyBorder="1"/>
    <xf numFmtId="0" fontId="34" fillId="0" borderId="20" xfId="0" applyFont="1" applyBorder="1" applyAlignment="1">
      <alignment horizontal="centerContinuous"/>
    </xf>
    <xf numFmtId="0" fontId="34" fillId="0" borderId="26" xfId="0" applyFont="1" applyBorder="1" applyAlignment="1">
      <alignment horizontal="centerContinuous"/>
    </xf>
    <xf numFmtId="4" fontId="0" fillId="0" borderId="0" xfId="0" applyNumberFormat="1"/>
    <xf numFmtId="0" fontId="32" fillId="0" borderId="12" xfId="0" applyFont="1" applyBorder="1" applyAlignment="1">
      <alignment vertical="center"/>
    </xf>
    <xf numFmtId="0" fontId="29" fillId="0" borderId="23" xfId="0" applyFont="1" applyBorder="1" applyAlignment="1">
      <alignment horizontal="center"/>
    </xf>
    <xf numFmtId="0" fontId="29" fillId="0" borderId="4" xfId="0" applyFont="1" applyBorder="1" applyAlignment="1">
      <alignment horizontal="center"/>
    </xf>
    <xf numFmtId="0" fontId="11" fillId="0" borderId="30" xfId="0" applyFont="1" applyBorder="1" applyAlignment="1" applyProtection="1">
      <alignment horizontal="center" vertical="center"/>
      <protection locked="0"/>
    </xf>
    <xf numFmtId="0" fontId="11" fillId="0" borderId="30" xfId="0" applyFont="1" applyBorder="1" applyAlignment="1" applyProtection="1">
      <alignment horizontal="center"/>
      <protection locked="0"/>
    </xf>
    <xf numFmtId="0" fontId="11" fillId="0" borderId="31" xfId="0" applyFont="1" applyBorder="1" applyAlignment="1" applyProtection="1">
      <alignment horizontal="center"/>
      <protection locked="0"/>
    </xf>
    <xf numFmtId="0" fontId="2" fillId="0" borderId="12" xfId="0" applyFont="1" applyBorder="1" applyAlignment="1">
      <alignment vertical="center"/>
    </xf>
    <xf numFmtId="0" fontId="11" fillId="0" borderId="4" xfId="0" applyFont="1" applyBorder="1" applyAlignment="1">
      <alignment horizontal="center" vertical="center"/>
    </xf>
    <xf numFmtId="0" fontId="35" fillId="0" borderId="4" xfId="0" applyFont="1" applyBorder="1" applyAlignment="1">
      <alignment vertical="center"/>
    </xf>
    <xf numFmtId="0" fontId="1" fillId="0" borderId="30" xfId="0" applyFont="1" applyBorder="1" applyAlignment="1">
      <alignment horizontal="center" vertical="center"/>
    </xf>
    <xf numFmtId="0" fontId="1" fillId="0" borderId="12" xfId="0" applyFont="1" applyBorder="1" applyAlignment="1">
      <alignment vertical="center"/>
    </xf>
    <xf numFmtId="0" fontId="35" fillId="0" borderId="0" xfId="0" applyFont="1" applyAlignment="1">
      <alignment vertical="center"/>
    </xf>
    <xf numFmtId="0" fontId="1" fillId="0" borderId="4" xfId="0" applyFont="1" applyBorder="1" applyAlignment="1">
      <alignment horizontal="center" vertical="center"/>
    </xf>
    <xf numFmtId="0" fontId="36" fillId="0" borderId="12" xfId="0" applyFont="1" applyBorder="1" applyAlignment="1">
      <alignment vertical="center"/>
    </xf>
    <xf numFmtId="0" fontId="36" fillId="0" borderId="4" xfId="0" applyFont="1" applyBorder="1" applyAlignment="1">
      <alignment horizontal="center" vertical="center"/>
    </xf>
    <xf numFmtId="0" fontId="36" fillId="0" borderId="30" xfId="0" applyFont="1" applyBorder="1" applyAlignment="1">
      <alignment horizontal="center" vertical="center"/>
    </xf>
    <xf numFmtId="0" fontId="29" fillId="0" borderId="4" xfId="0" applyFont="1" applyBorder="1" applyAlignment="1">
      <alignment horizontal="center" vertical="center"/>
    </xf>
    <xf numFmtId="0" fontId="32" fillId="0" borderId="0" xfId="0" applyFont="1" applyAlignment="1">
      <alignment horizontal="centerContinuous"/>
    </xf>
    <xf numFmtId="0" fontId="34" fillId="0" borderId="0" xfId="0" applyFont="1" applyAlignment="1">
      <alignment horizontal="centerContinuous"/>
    </xf>
    <xf numFmtId="0" fontId="29" fillId="0" borderId="0" xfId="0" applyFont="1"/>
    <xf numFmtId="0" fontId="33" fillId="0" borderId="0" xfId="0" applyFont="1" applyAlignment="1">
      <alignment vertical="center"/>
    </xf>
    <xf numFmtId="0" fontId="29" fillId="0" borderId="0" xfId="0" applyFont="1" applyAlignment="1">
      <alignment horizontal="center" vertical="center"/>
    </xf>
    <xf numFmtId="0" fontId="28" fillId="0" borderId="0" xfId="0" applyFont="1" applyAlignment="1">
      <alignment vertical="center"/>
    </xf>
    <xf numFmtId="0" fontId="11" fillId="0" borderId="3" xfId="0" applyFont="1" applyBorder="1" applyAlignment="1">
      <alignment horizontal="center" vertical="center"/>
    </xf>
    <xf numFmtId="0" fontId="29" fillId="0" borderId="20" xfId="0" applyFont="1" applyBorder="1"/>
    <xf numFmtId="0" fontId="32" fillId="0" borderId="10" xfId="0" applyFont="1" applyBorder="1"/>
    <xf numFmtId="0" fontId="37" fillId="0" borderId="0" xfId="0" applyFont="1" applyAlignment="1">
      <alignment horizontal="centerContinuous"/>
    </xf>
    <xf numFmtId="0" fontId="38" fillId="0" borderId="0" xfId="0" applyFont="1" applyAlignment="1">
      <alignment horizontal="centerContinuous"/>
    </xf>
    <xf numFmtId="0" fontId="32" fillId="0" borderId="0" xfId="0" applyFont="1" applyAlignment="1">
      <alignment vertical="center"/>
    </xf>
    <xf numFmtId="0" fontId="22" fillId="0" borderId="35" xfId="0" applyFont="1" applyBorder="1" applyAlignment="1">
      <alignment horizontal="center" vertical="center"/>
    </xf>
    <xf numFmtId="0" fontId="32" fillId="0" borderId="36" xfId="0" applyFont="1" applyBorder="1" applyAlignment="1">
      <alignment horizontal="center" vertical="center"/>
    </xf>
    <xf numFmtId="0" fontId="28" fillId="0" borderId="35" xfId="0" applyFont="1" applyBorder="1" applyAlignment="1">
      <alignment vertical="center"/>
    </xf>
    <xf numFmtId="0" fontId="32" fillId="0" borderId="35" xfId="0" applyFont="1" applyBorder="1" applyAlignment="1">
      <alignment horizontal="center" vertical="center"/>
    </xf>
    <xf numFmtId="0" fontId="28" fillId="0" borderId="0" xfId="0" applyFont="1"/>
    <xf numFmtId="0" fontId="31" fillId="0" borderId="35" xfId="0" applyFont="1" applyBorder="1" applyAlignment="1">
      <alignment horizontal="right"/>
    </xf>
    <xf numFmtId="0" fontId="39" fillId="0" borderId="9" xfId="0" applyFont="1" applyBorder="1"/>
    <xf numFmtId="0" fontId="40" fillId="0" borderId="12" xfId="0" applyFont="1" applyBorder="1" applyAlignment="1">
      <alignment vertical="center"/>
    </xf>
    <xf numFmtId="0" fontId="31" fillId="0" borderId="0" xfId="0" applyFont="1" applyAlignment="1" applyProtection="1">
      <alignment horizontal="center"/>
      <protection locked="0"/>
    </xf>
    <xf numFmtId="0" fontId="41" fillId="0" borderId="4" xfId="0" applyFont="1" applyBorder="1" applyAlignment="1">
      <alignment vertical="center"/>
    </xf>
    <xf numFmtId="0" fontId="2" fillId="0" borderId="30" xfId="0" applyFont="1" applyBorder="1" applyAlignment="1">
      <alignment horizontal="center" vertical="center"/>
    </xf>
    <xf numFmtId="0" fontId="2" fillId="0" borderId="4" xfId="0" applyFont="1" applyBorder="1" applyAlignment="1">
      <alignment vertical="center"/>
    </xf>
    <xf numFmtId="0" fontId="2" fillId="0" borderId="4" xfId="0" applyFont="1" applyBorder="1"/>
    <xf numFmtId="0" fontId="42" fillId="0" borderId="4" xfId="0" applyFont="1" applyBorder="1" applyAlignment="1">
      <alignment vertical="center"/>
    </xf>
    <xf numFmtId="0" fontId="43" fillId="0" borderId="30" xfId="0" applyFont="1" applyBorder="1" applyAlignment="1">
      <alignment horizontal="center" vertical="center"/>
    </xf>
    <xf numFmtId="0" fontId="39" fillId="0" borderId="12" xfId="0" applyFont="1" applyBorder="1"/>
    <xf numFmtId="0" fontId="2" fillId="0" borderId="30" xfId="0" applyFont="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13" fillId="2" borderId="3" xfId="0" applyFont="1" applyFill="1" applyBorder="1" applyAlignment="1">
      <alignment horizontal="center" wrapText="1"/>
    </xf>
    <xf numFmtId="0" fontId="13" fillId="2" borderId="4" xfId="0" applyFont="1" applyFill="1" applyBorder="1" applyAlignment="1">
      <alignment horizont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2" fillId="2" borderId="3" xfId="0" applyFont="1" applyFill="1" applyBorder="1" applyAlignment="1">
      <alignment horizontal="center"/>
    </xf>
    <xf numFmtId="0" fontId="22" fillId="2" borderId="4" xfId="0" applyFont="1" applyFill="1" applyBorder="1" applyAlignment="1">
      <alignment horizontal="center"/>
    </xf>
    <xf numFmtId="0" fontId="22" fillId="0" borderId="32" xfId="0" applyFont="1" applyBorder="1" applyAlignment="1">
      <alignment horizontal="center" vertical="center"/>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44" fillId="3" borderId="9" xfId="0" applyFont="1" applyFill="1" applyBorder="1" applyAlignment="1">
      <alignment horizontal="center" vertical="center"/>
    </xf>
    <xf numFmtId="0" fontId="44" fillId="3" borderId="10" xfId="0" applyFont="1" applyFill="1" applyBorder="1" applyAlignment="1">
      <alignment horizontal="center" vertical="center"/>
    </xf>
    <xf numFmtId="0" fontId="44" fillId="3" borderId="11" xfId="0" applyFont="1" applyFill="1" applyBorder="1" applyAlignment="1">
      <alignment horizontal="center" vertical="center"/>
    </xf>
    <xf numFmtId="0" fontId="44" fillId="3" borderId="12" xfId="0" applyFont="1" applyFill="1" applyBorder="1" applyAlignment="1">
      <alignment horizontal="center" vertical="center"/>
    </xf>
    <xf numFmtId="0" fontId="44" fillId="3" borderId="0" xfId="0" applyFont="1" applyFill="1" applyAlignment="1">
      <alignment horizontal="center" vertical="center"/>
    </xf>
    <xf numFmtId="0" fontId="44" fillId="3" borderId="13" xfId="0" applyFont="1" applyFill="1" applyBorder="1" applyAlignment="1">
      <alignment horizontal="center" vertical="center"/>
    </xf>
    <xf numFmtId="0" fontId="44" fillId="3" borderId="14" xfId="0" applyFont="1" applyFill="1" applyBorder="1" applyAlignment="1">
      <alignment horizontal="center" vertical="center"/>
    </xf>
    <xf numFmtId="0" fontId="44" fillId="3" borderId="15" xfId="0" applyFont="1" applyFill="1" applyBorder="1" applyAlignment="1">
      <alignment horizontal="center" vertical="center"/>
    </xf>
    <xf numFmtId="0" fontId="44" fillId="3" borderId="16" xfId="0" applyFont="1" applyFill="1" applyBorder="1" applyAlignment="1">
      <alignment horizontal="center" vertical="center"/>
    </xf>
    <xf numFmtId="0" fontId="44" fillId="3" borderId="17" xfId="0" applyFont="1" applyFill="1" applyBorder="1" applyAlignment="1">
      <alignment horizontal="center" vertical="center"/>
    </xf>
    <xf numFmtId="0" fontId="44" fillId="3" borderId="18" xfId="0" applyFont="1" applyFill="1" applyBorder="1" applyAlignment="1">
      <alignment horizontal="center" vertical="center"/>
    </xf>
    <xf numFmtId="0" fontId="44" fillId="3" borderId="19" xfId="0" applyFont="1" applyFill="1" applyBorder="1" applyAlignment="1">
      <alignment horizontal="center" vertical="center"/>
    </xf>
    <xf numFmtId="4" fontId="45" fillId="0" borderId="32" xfId="0" applyNumberFormat="1" applyFont="1" applyBorder="1" applyAlignment="1" applyProtection="1">
      <alignment horizontal="center" vertical="center"/>
      <protection locked="0"/>
    </xf>
    <xf numFmtId="4" fontId="45" fillId="0" borderId="33" xfId="0" applyNumberFormat="1" applyFont="1" applyBorder="1" applyAlignment="1" applyProtection="1">
      <alignment horizontal="center" vertical="center"/>
      <protection locked="0"/>
    </xf>
    <xf numFmtId="4" fontId="45" fillId="0" borderId="34" xfId="0" applyNumberFormat="1" applyFont="1" applyBorder="1" applyAlignment="1" applyProtection="1">
      <alignment horizontal="center" vertical="center"/>
      <protection locked="0"/>
    </xf>
    <xf numFmtId="0" fontId="22" fillId="4" borderId="32" xfId="0" applyFont="1" applyFill="1" applyBorder="1" applyAlignment="1" applyProtection="1">
      <alignment horizontal="center" vertical="center"/>
      <protection locked="0"/>
    </xf>
    <xf numFmtId="0" fontId="22" fillId="4" borderId="34" xfId="0" applyFont="1" applyFill="1" applyBorder="1" applyAlignment="1" applyProtection="1">
      <alignment horizontal="center" vertical="center"/>
      <protection locked="0"/>
    </xf>
    <xf numFmtId="0" fontId="2" fillId="4" borderId="32" xfId="0" applyFont="1" applyFill="1" applyBorder="1" applyAlignment="1" applyProtection="1">
      <alignment horizontal="center" vertical="center"/>
      <protection locked="0"/>
    </xf>
    <xf numFmtId="0" fontId="2" fillId="4" borderId="34" xfId="0" applyFont="1" applyFill="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4"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4" fontId="22" fillId="4" borderId="32" xfId="0" applyNumberFormat="1" applyFont="1" applyFill="1" applyBorder="1" applyAlignment="1" applyProtection="1">
      <alignment horizontal="center" vertical="center"/>
      <protection locked="0"/>
    </xf>
    <xf numFmtId="0" fontId="11" fillId="0" borderId="24" xfId="0" applyFont="1" applyBorder="1" applyAlignment="1" applyProtection="1">
      <alignment horizontal="center"/>
      <protection locked="0"/>
    </xf>
    <xf numFmtId="0" fontId="11" fillId="0" borderId="25" xfId="0" applyFont="1" applyBorder="1" applyAlignment="1" applyProtection="1">
      <alignment horizontal="center"/>
      <protection locked="0"/>
    </xf>
    <xf numFmtId="0" fontId="11" fillId="0" borderId="31" xfId="0" applyFont="1" applyBorder="1" applyAlignment="1" applyProtection="1">
      <alignment horizontal="center" vertical="center"/>
      <protection locked="0"/>
    </xf>
    <xf numFmtId="0" fontId="11" fillId="0" borderId="27" xfId="0" applyFont="1" applyBorder="1" applyAlignment="1" applyProtection="1">
      <alignment horizontal="center"/>
      <protection locked="0"/>
    </xf>
    <xf numFmtId="0" fontId="11" fillId="0" borderId="29" xfId="0" applyFont="1" applyBorder="1" applyAlignment="1" applyProtection="1">
      <alignment horizontal="center"/>
      <protection locked="0"/>
    </xf>
    <xf numFmtId="0" fontId="31" fillId="0" borderId="33" xfId="0" applyFont="1" applyBorder="1" applyAlignment="1" applyProtection="1">
      <alignment horizontal="center"/>
      <protection locked="0"/>
    </xf>
    <xf numFmtId="0" fontId="31" fillId="0" borderId="34" xfId="0" applyFont="1" applyBorder="1" applyAlignment="1" applyProtection="1">
      <alignment horizontal="right"/>
      <protection locked="0"/>
    </xf>
    <xf numFmtId="0" fontId="31" fillId="0" borderId="0" xfId="0" applyFont="1" applyAlignment="1" applyProtection="1">
      <alignment horizontal="right"/>
      <protection locked="0"/>
    </xf>
    <xf numFmtId="0" fontId="27" fillId="0" borderId="24" xfId="0" applyFont="1" applyBorder="1" applyAlignment="1" applyProtection="1">
      <alignment horizontal="centerContinuous"/>
      <protection locked="0"/>
    </xf>
    <xf numFmtId="0" fontId="27" fillId="0" borderId="24" xfId="0" applyFont="1" applyBorder="1" applyAlignment="1" applyProtection="1">
      <alignment horizontal="center"/>
      <protection locked="0"/>
    </xf>
    <xf numFmtId="0" fontId="27" fillId="0" borderId="25" xfId="0" applyFont="1" applyBorder="1" applyAlignment="1" applyProtection="1">
      <alignment horizontal="center"/>
      <protection locked="0"/>
    </xf>
    <xf numFmtId="0" fontId="27" fillId="0" borderId="28" xfId="0" applyFont="1" applyBorder="1" applyAlignment="1" applyProtection="1">
      <alignment horizontal="center"/>
      <protection locked="0"/>
    </xf>
    <xf numFmtId="0" fontId="27" fillId="0" borderId="27" xfId="0" applyFont="1" applyBorder="1" applyAlignment="1" applyProtection="1">
      <alignment horizontal="center"/>
      <protection locked="0"/>
    </xf>
    <xf numFmtId="0" fontId="26" fillId="0" borderId="27" xfId="0" applyFont="1" applyBorder="1" applyAlignment="1" applyProtection="1">
      <alignment horizontal="center"/>
      <protection locked="0"/>
    </xf>
    <xf numFmtId="0" fontId="26" fillId="0" borderId="29" xfId="0" applyFont="1" applyBorder="1" applyAlignment="1" applyProtection="1">
      <alignment horizontal="center"/>
      <protection locked="0"/>
    </xf>
    <xf numFmtId="4" fontId="11" fillId="0" borderId="30" xfId="0" applyNumberFormat="1" applyFont="1" applyBorder="1" applyAlignment="1" applyProtection="1">
      <alignment horizontal="center" vertical="center"/>
      <protection locked="0"/>
    </xf>
    <xf numFmtId="4" fontId="11" fillId="0" borderId="31" xfId="0" applyNumberFormat="1" applyFont="1" applyBorder="1" applyAlignment="1" applyProtection="1">
      <alignment horizontal="center" vertical="center"/>
      <protection locked="0"/>
    </xf>
    <xf numFmtId="4" fontId="30" fillId="0" borderId="30" xfId="0" applyNumberFormat="1" applyFont="1" applyBorder="1" applyAlignment="1" applyProtection="1">
      <alignment horizontal="center" vertical="center"/>
      <protection locked="0"/>
    </xf>
    <xf numFmtId="4" fontId="30" fillId="0" borderId="31" xfId="0" applyNumberFormat="1" applyFont="1" applyBorder="1" applyAlignment="1" applyProtection="1">
      <alignment horizontal="center" vertical="center"/>
      <protection locked="0"/>
    </xf>
    <xf numFmtId="0" fontId="27" fillId="0" borderId="4" xfId="0" applyFont="1" applyBorder="1" applyAlignment="1" applyProtection="1">
      <alignment horizontal="center"/>
      <protection locked="0"/>
    </xf>
    <xf numFmtId="0" fontId="11" fillId="0" borderId="4" xfId="0" applyFont="1" applyBorder="1" applyAlignment="1" applyProtection="1">
      <alignment horizontal="center"/>
      <protection locked="0"/>
    </xf>
    <xf numFmtId="0" fontId="27" fillId="0" borderId="0" xfId="0" applyFont="1" applyAlignment="1" applyProtection="1">
      <alignment horizontal="center"/>
      <protection locked="0"/>
    </xf>
    <xf numFmtId="0" fontId="26" fillId="0" borderId="0" xfId="0" applyFont="1" applyAlignment="1" applyProtection="1">
      <alignment horizontal="center"/>
      <protection locked="0"/>
    </xf>
    <xf numFmtId="0" fontId="11" fillId="0" borderId="0" xfId="0" applyFont="1" applyAlignment="1" applyProtection="1">
      <alignment horizontal="center"/>
      <protection locked="0"/>
    </xf>
    <xf numFmtId="0" fontId="11" fillId="0" borderId="4" xfId="0" applyFont="1" applyBorder="1" applyAlignment="1" applyProtection="1">
      <alignment horizontal="center" vertical="center"/>
      <protection locked="0"/>
    </xf>
    <xf numFmtId="0" fontId="29" fillId="0" borderId="32" xfId="0" applyFont="1" applyBorder="1" applyAlignment="1" applyProtection="1">
      <alignment horizontal="center" vertical="center"/>
      <protection locked="0"/>
    </xf>
    <xf numFmtId="0" fontId="29" fillId="0" borderId="33" xfId="0" applyFont="1" applyBorder="1" applyAlignment="1" applyProtection="1">
      <alignment horizontal="center" vertical="center"/>
      <protection locked="0"/>
    </xf>
    <xf numFmtId="0" fontId="29" fillId="0" borderId="34" xfId="0" applyFont="1" applyBorder="1" applyAlignment="1" applyProtection="1">
      <alignment horizontal="center" vertical="center"/>
      <protection locked="0"/>
    </xf>
    <xf numFmtId="0" fontId="29" fillId="0" borderId="33" xfId="0" applyFont="1" applyBorder="1" applyAlignment="1" applyProtection="1">
      <alignment horizontal="center"/>
      <protection locked="0"/>
    </xf>
  </cellXfs>
  <cellStyles count="2">
    <cellStyle name="Normal" xfId="0" builtinId="0"/>
    <cellStyle name="Normal_DQE Pasteur" xfId="1" xr:uid="{8CDDB61C-BB70-408A-A969-DE9439A92B12}"/>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327660</xdr:colOff>
      <xdr:row>1</xdr:row>
      <xdr:rowOff>38100</xdr:rowOff>
    </xdr:from>
    <xdr:to>
      <xdr:col>1</xdr:col>
      <xdr:colOff>1278255</xdr:colOff>
      <xdr:row>6</xdr:row>
      <xdr:rowOff>70485</xdr:rowOff>
    </xdr:to>
    <xdr:pic>
      <xdr:nvPicPr>
        <xdr:cNvPr id="2" name="Image 3">
          <a:extLst>
            <a:ext uri="{FF2B5EF4-FFF2-40B4-BE49-F238E27FC236}">
              <a16:creationId xmlns:a16="http://schemas.microsoft.com/office/drawing/2014/main" id="{C579717C-1A7F-4929-BE69-E1C04584DE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660" y="220980"/>
          <a:ext cx="2474595" cy="946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56138-C3D3-4B1F-99CD-D1D630E8A585}">
  <dimension ref="A7:E50"/>
  <sheetViews>
    <sheetView workbookViewId="0">
      <selection activeCell="G13" sqref="G13"/>
    </sheetView>
  </sheetViews>
  <sheetFormatPr baseColWidth="10" defaultRowHeight="14.4" x14ac:dyDescent="0.3"/>
  <cols>
    <col min="1" max="1" width="22.21875" customWidth="1"/>
    <col min="2" max="2" width="25.88671875" customWidth="1"/>
    <col min="5" max="5" width="30.109375" customWidth="1"/>
  </cols>
  <sheetData>
    <row r="7" spans="1:5" ht="14.4" customHeight="1" x14ac:dyDescent="0.3">
      <c r="A7" s="1"/>
      <c r="B7" s="1"/>
      <c r="C7" s="1"/>
      <c r="D7" s="172" t="s">
        <v>0</v>
      </c>
      <c r="E7" s="173"/>
    </row>
    <row r="8" spans="1:5" ht="15.6" customHeight="1" x14ac:dyDescent="0.3">
      <c r="A8" s="1"/>
      <c r="B8" s="1"/>
      <c r="C8" s="1"/>
      <c r="D8" s="174"/>
      <c r="E8" s="175"/>
    </row>
    <row r="9" spans="1:5" ht="15.6" customHeight="1" x14ac:dyDescent="0.3">
      <c r="A9" s="1"/>
      <c r="B9" s="1"/>
      <c r="C9" s="1"/>
      <c r="D9" s="2"/>
      <c r="E9" s="3"/>
    </row>
    <row r="10" spans="1:5" ht="15.6" customHeight="1" x14ac:dyDescent="0.3">
      <c r="A10" s="1"/>
      <c r="B10" s="1"/>
      <c r="C10" s="1"/>
      <c r="D10" s="176" t="s">
        <v>10</v>
      </c>
      <c r="E10" s="177"/>
    </row>
    <row r="11" spans="1:5" ht="15.6" customHeight="1" x14ac:dyDescent="0.3">
      <c r="A11" s="1"/>
      <c r="B11" s="1"/>
      <c r="C11" s="1"/>
      <c r="D11" s="178" t="s">
        <v>11</v>
      </c>
      <c r="E11" s="179"/>
    </row>
    <row r="12" spans="1:5" ht="15.6" customHeight="1" x14ac:dyDescent="0.3">
      <c r="A12" s="1"/>
      <c r="B12" s="1"/>
      <c r="C12" s="1"/>
      <c r="D12" s="2"/>
      <c r="E12" s="4"/>
    </row>
    <row r="13" spans="1:5" ht="15.6" customHeight="1" x14ac:dyDescent="0.3">
      <c r="A13" s="1"/>
      <c r="B13" s="1"/>
      <c r="C13" s="1"/>
      <c r="D13" s="178" t="s">
        <v>12</v>
      </c>
      <c r="E13" s="179"/>
    </row>
    <row r="14" spans="1:5" ht="13.8" customHeight="1" x14ac:dyDescent="0.3">
      <c r="A14" s="1"/>
      <c r="B14" s="1"/>
      <c r="C14" s="1"/>
      <c r="D14" s="2"/>
      <c r="E14" s="5"/>
    </row>
    <row r="15" spans="1:5" ht="13.8" customHeight="1" x14ac:dyDescent="0.3">
      <c r="A15" s="1"/>
      <c r="B15" s="1"/>
      <c r="C15" s="1"/>
      <c r="D15" s="2"/>
      <c r="E15" s="5"/>
    </row>
    <row r="16" spans="1:5" ht="13.8" customHeight="1" x14ac:dyDescent="0.3">
      <c r="A16" s="1"/>
      <c r="B16" s="1"/>
      <c r="C16" s="1"/>
      <c r="D16" s="2"/>
      <c r="E16" s="5"/>
    </row>
    <row r="17" spans="1:5" ht="13.8" customHeight="1" x14ac:dyDescent="0.3">
      <c r="A17" s="1"/>
      <c r="B17" s="1"/>
      <c r="C17" s="1"/>
      <c r="D17" s="2"/>
      <c r="E17" s="5"/>
    </row>
    <row r="18" spans="1:5" ht="13.8" customHeight="1" x14ac:dyDescent="0.3">
      <c r="A18" s="1"/>
      <c r="B18" s="1"/>
      <c r="C18" s="1"/>
      <c r="D18" s="2"/>
      <c r="E18" s="5"/>
    </row>
    <row r="19" spans="1:5" ht="77.400000000000006" customHeight="1" x14ac:dyDescent="0.5">
      <c r="A19" s="1"/>
      <c r="B19" s="1"/>
      <c r="C19" s="1"/>
      <c r="D19" s="180" t="s">
        <v>1</v>
      </c>
      <c r="E19" s="181"/>
    </row>
    <row r="20" spans="1:5" ht="29.4" customHeight="1" x14ac:dyDescent="0.45">
      <c r="A20" s="1"/>
      <c r="B20" s="1"/>
      <c r="C20" s="1"/>
      <c r="D20" s="6"/>
      <c r="E20" s="7"/>
    </row>
    <row r="21" spans="1:5" ht="29.4" customHeight="1" x14ac:dyDescent="0.45">
      <c r="A21" s="1"/>
      <c r="B21" s="1"/>
      <c r="C21" s="1"/>
      <c r="D21" s="6"/>
      <c r="E21" s="8" t="s">
        <v>2</v>
      </c>
    </row>
    <row r="22" spans="1:5" ht="14.4" customHeight="1" x14ac:dyDescent="0.3">
      <c r="A22" s="1"/>
      <c r="B22" s="1"/>
      <c r="C22" s="1"/>
      <c r="D22" s="6"/>
      <c r="E22" s="9"/>
    </row>
    <row r="23" spans="1:5" ht="14.4" customHeight="1" x14ac:dyDescent="0.3">
      <c r="A23" s="1"/>
      <c r="B23" s="1"/>
      <c r="C23" s="1"/>
      <c r="D23" s="6"/>
      <c r="E23" s="9"/>
    </row>
    <row r="24" spans="1:5" ht="14.4" customHeight="1" x14ac:dyDescent="0.3">
      <c r="A24" s="1"/>
      <c r="B24" s="1"/>
      <c r="C24" s="1"/>
      <c r="D24" s="6"/>
      <c r="E24" s="9"/>
    </row>
    <row r="25" spans="1:5" ht="14.4" customHeight="1" x14ac:dyDescent="0.3">
      <c r="A25" s="1"/>
      <c r="B25" s="1"/>
      <c r="C25" s="1"/>
      <c r="D25" s="6"/>
      <c r="E25" s="9"/>
    </row>
    <row r="26" spans="1:5" ht="14.4" customHeight="1" x14ac:dyDescent="0.3">
      <c r="A26" s="1"/>
      <c r="B26" s="1"/>
      <c r="C26" s="1"/>
      <c r="D26" s="6"/>
      <c r="E26" s="10"/>
    </row>
    <row r="27" spans="1:5" ht="15.6" x14ac:dyDescent="0.3">
      <c r="A27" s="11" t="s">
        <v>96</v>
      </c>
      <c r="B27" s="12"/>
      <c r="C27" s="1"/>
      <c r="D27" s="6"/>
      <c r="E27" s="10"/>
    </row>
    <row r="28" spans="1:5" ht="15.6" x14ac:dyDescent="0.3">
      <c r="A28" s="13"/>
      <c r="B28" s="14"/>
      <c r="C28" s="1"/>
      <c r="D28" s="6"/>
      <c r="E28" s="9"/>
    </row>
    <row r="29" spans="1:5" ht="129" customHeight="1" x14ac:dyDescent="0.5">
      <c r="A29" s="15" t="s">
        <v>13</v>
      </c>
      <c r="B29" s="16"/>
      <c r="C29" s="1"/>
      <c r="D29" s="182" t="s">
        <v>3</v>
      </c>
      <c r="E29" s="183"/>
    </row>
    <row r="30" spans="1:5" ht="20.399999999999999" customHeight="1" x14ac:dyDescent="0.35">
      <c r="A30" s="15" t="s">
        <v>10</v>
      </c>
      <c r="B30" s="16"/>
      <c r="C30" s="1"/>
      <c r="D30" s="6"/>
      <c r="E30" s="17"/>
    </row>
    <row r="31" spans="1:5" ht="20.399999999999999" customHeight="1" x14ac:dyDescent="0.35">
      <c r="A31" s="18"/>
      <c r="B31" s="19"/>
      <c r="C31" s="1"/>
      <c r="D31" s="6"/>
      <c r="E31" s="20"/>
    </row>
    <row r="32" spans="1:5" ht="20.399999999999999" customHeight="1" x14ac:dyDescent="0.35">
      <c r="A32" s="18" t="s">
        <v>2</v>
      </c>
      <c r="B32" s="19"/>
      <c r="C32" s="1"/>
      <c r="D32" s="6"/>
      <c r="E32" s="20"/>
    </row>
    <row r="33" spans="1:5" ht="20.399999999999999" customHeight="1" x14ac:dyDescent="0.35">
      <c r="A33" s="21"/>
      <c r="B33" s="22"/>
      <c r="C33" s="1"/>
      <c r="D33" s="6"/>
      <c r="E33" s="20"/>
    </row>
    <row r="34" spans="1:5" ht="20.399999999999999" customHeight="1" x14ac:dyDescent="0.35">
      <c r="A34" s="1"/>
      <c r="B34" s="1"/>
      <c r="C34" s="1"/>
      <c r="D34" s="6"/>
      <c r="E34" s="23"/>
    </row>
    <row r="35" spans="1:5" ht="20.399999999999999" customHeight="1" x14ac:dyDescent="0.35">
      <c r="A35" s="24" t="s">
        <v>4</v>
      </c>
      <c r="B35" s="25"/>
      <c r="C35" s="1"/>
      <c r="D35" s="6"/>
      <c r="E35" s="20"/>
    </row>
    <row r="36" spans="1:5" ht="14.4" customHeight="1" x14ac:dyDescent="0.3">
      <c r="A36" s="26"/>
      <c r="B36" s="27"/>
      <c r="C36" s="1"/>
      <c r="D36" s="6"/>
      <c r="E36" s="9"/>
    </row>
    <row r="37" spans="1:5" ht="14.4" customHeight="1" x14ac:dyDescent="0.3">
      <c r="A37" s="28"/>
      <c r="B37" s="29"/>
      <c r="C37" s="1"/>
      <c r="D37" s="6"/>
      <c r="E37" s="9"/>
    </row>
    <row r="38" spans="1:5" ht="14.4" customHeight="1" x14ac:dyDescent="0.3">
      <c r="A38" s="28"/>
      <c r="B38" s="29"/>
      <c r="C38" s="1"/>
      <c r="D38" s="6"/>
      <c r="E38" s="9"/>
    </row>
    <row r="39" spans="1:5" ht="14.4" customHeight="1" x14ac:dyDescent="0.3">
      <c r="A39" s="30"/>
      <c r="B39" s="31"/>
      <c r="C39" s="32"/>
      <c r="D39" s="6"/>
      <c r="E39" s="9"/>
    </row>
    <row r="40" spans="1:5" ht="14.4" customHeight="1" x14ac:dyDescent="0.3">
      <c r="A40" s="28"/>
      <c r="B40" s="29"/>
      <c r="C40" s="32"/>
      <c r="D40" s="6"/>
      <c r="E40" s="9"/>
    </row>
    <row r="41" spans="1:5" ht="15" customHeight="1" x14ac:dyDescent="0.3">
      <c r="A41" s="28"/>
      <c r="B41" s="29"/>
      <c r="C41" s="32"/>
      <c r="D41" s="6"/>
      <c r="E41" s="33"/>
    </row>
    <row r="42" spans="1:5" ht="15.6" customHeight="1" x14ac:dyDescent="0.3">
      <c r="A42" s="34"/>
      <c r="B42" s="35"/>
      <c r="C42" s="32"/>
      <c r="D42" s="6"/>
      <c r="E42" s="36"/>
    </row>
    <row r="43" spans="1:5" ht="15.6" customHeight="1" x14ac:dyDescent="0.3">
      <c r="A43" s="37"/>
      <c r="B43" s="37"/>
      <c r="C43" s="38"/>
      <c r="D43" s="39"/>
      <c r="E43" s="36"/>
    </row>
    <row r="44" spans="1:5" ht="17.399999999999999" x14ac:dyDescent="0.3">
      <c r="A44" s="1"/>
      <c r="B44" s="1"/>
      <c r="C44" s="40"/>
      <c r="D44" s="184" t="s">
        <v>5</v>
      </c>
      <c r="E44" s="185"/>
    </row>
    <row r="45" spans="1:5" ht="17.399999999999999" x14ac:dyDescent="0.3">
      <c r="A45" s="1"/>
      <c r="B45" s="1"/>
      <c r="C45" s="40"/>
      <c r="D45" s="6"/>
      <c r="E45" s="41"/>
    </row>
    <row r="46" spans="1:5" ht="15.6" customHeight="1" x14ac:dyDescent="0.3">
      <c r="A46" s="1"/>
      <c r="B46" s="1"/>
      <c r="C46" s="42"/>
      <c r="D46" s="186" t="s">
        <v>6</v>
      </c>
      <c r="E46" s="187"/>
    </row>
    <row r="47" spans="1:5" ht="15.6" customHeight="1" x14ac:dyDescent="0.3">
      <c r="A47" s="43"/>
      <c r="B47" s="1"/>
      <c r="C47" s="1"/>
      <c r="D47" s="170" t="s">
        <v>7</v>
      </c>
      <c r="E47" s="171"/>
    </row>
    <row r="48" spans="1:5" ht="15.6" customHeight="1" x14ac:dyDescent="0.3">
      <c r="A48" s="43"/>
      <c r="B48" s="1"/>
      <c r="C48" s="1"/>
      <c r="D48" s="170" t="s">
        <v>8</v>
      </c>
      <c r="E48" s="171"/>
    </row>
    <row r="49" spans="1:5" ht="15.6" customHeight="1" x14ac:dyDescent="0.3">
      <c r="A49" s="44"/>
      <c r="D49" s="170" t="s">
        <v>9</v>
      </c>
      <c r="E49" s="171"/>
    </row>
    <row r="50" spans="1:5" ht="14.4" customHeight="1" x14ac:dyDescent="0.3">
      <c r="A50" s="44"/>
      <c r="D50" s="45"/>
      <c r="E50" s="46"/>
    </row>
  </sheetData>
  <sheetProtection algorithmName="SHA-512" hashValue="63y0F0FekzMDSveu3yFun8txCdaNXh9pfcCkXSEq8cLMARGQEWRGl+Jmn2yMkkezm55cDVWUWr7d3SyKSID/SQ==" saltValue="lRkRTBKStaH6yk0KB3PXeA==" spinCount="100000" sheet="1" objects="1" scenarios="1"/>
  <mergeCells count="11">
    <mergeCell ref="D48:E48"/>
    <mergeCell ref="D49:E49"/>
    <mergeCell ref="D7:E8"/>
    <mergeCell ref="D10:E10"/>
    <mergeCell ref="D11:E11"/>
    <mergeCell ref="D13:E13"/>
    <mergeCell ref="D19:E19"/>
    <mergeCell ref="D29:E29"/>
    <mergeCell ref="D44:E44"/>
    <mergeCell ref="D46:E46"/>
    <mergeCell ref="D47:E4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D723A-2775-4FE3-B36F-4FBBE664EA96}">
  <dimension ref="A1:I54"/>
  <sheetViews>
    <sheetView workbookViewId="0">
      <selection activeCell="A19" sqref="A19:I21"/>
    </sheetView>
  </sheetViews>
  <sheetFormatPr baseColWidth="10" defaultRowHeight="14.4" x14ac:dyDescent="0.3"/>
  <cols>
    <col min="2" max="2" width="27.77734375" customWidth="1"/>
    <col min="9" max="9" width="67.5546875" customWidth="1"/>
  </cols>
  <sheetData>
    <row r="1" spans="1:9" ht="15" thickBot="1" x14ac:dyDescent="0.35"/>
    <row r="2" spans="1:9" ht="18" customHeight="1" x14ac:dyDescent="0.3">
      <c r="A2" s="191" t="s">
        <v>14</v>
      </c>
      <c r="B2" s="192"/>
      <c r="C2" s="192"/>
      <c r="D2" s="192"/>
      <c r="E2" s="192"/>
      <c r="F2" s="192"/>
      <c r="G2" s="192"/>
      <c r="H2" s="192"/>
      <c r="I2" s="193"/>
    </row>
    <row r="3" spans="1:9" x14ac:dyDescent="0.3">
      <c r="A3" s="194"/>
      <c r="B3" s="195"/>
      <c r="C3" s="195"/>
      <c r="D3" s="195"/>
      <c r="E3" s="195"/>
      <c r="F3" s="195"/>
      <c r="G3" s="195"/>
      <c r="H3" s="195"/>
      <c r="I3" s="196"/>
    </row>
    <row r="4" spans="1:9" x14ac:dyDescent="0.3">
      <c r="A4" s="197"/>
      <c r="B4" s="198"/>
      <c r="C4" s="198"/>
      <c r="D4" s="198"/>
      <c r="E4" s="198"/>
      <c r="F4" s="198"/>
      <c r="G4" s="198"/>
      <c r="H4" s="198"/>
      <c r="I4" s="199"/>
    </row>
    <row r="5" spans="1:9" x14ac:dyDescent="0.3">
      <c r="A5" s="47"/>
      <c r="B5" s="48"/>
      <c r="C5" s="49"/>
      <c r="D5" s="49"/>
      <c r="E5" s="50"/>
      <c r="F5" s="50"/>
      <c r="G5" s="50"/>
      <c r="H5" s="50"/>
      <c r="I5" s="51"/>
    </row>
    <row r="6" spans="1:9" x14ac:dyDescent="0.3">
      <c r="A6" s="47"/>
      <c r="B6" s="48"/>
      <c r="C6" s="49"/>
      <c r="D6" s="49"/>
      <c r="E6" s="50"/>
      <c r="F6" s="50"/>
      <c r="G6" s="50"/>
      <c r="H6" s="50"/>
      <c r="I6" s="51"/>
    </row>
    <row r="7" spans="1:9" x14ac:dyDescent="0.3">
      <c r="A7" s="47"/>
      <c r="B7" s="52" t="s">
        <v>15</v>
      </c>
      <c r="C7" s="50" t="s">
        <v>16</v>
      </c>
      <c r="D7" s="49"/>
      <c r="E7" s="53" t="s">
        <v>17</v>
      </c>
      <c r="F7" s="50"/>
      <c r="G7" s="50"/>
      <c r="H7" s="50"/>
      <c r="I7" s="51"/>
    </row>
    <row r="8" spans="1:9" x14ac:dyDescent="0.3">
      <c r="A8" s="47"/>
      <c r="B8" s="48"/>
      <c r="C8" s="49"/>
      <c r="D8" s="49"/>
      <c r="E8" s="50"/>
      <c r="F8" s="50"/>
      <c r="G8" s="50"/>
      <c r="H8" s="50"/>
      <c r="I8" s="51"/>
    </row>
    <row r="9" spans="1:9" x14ac:dyDescent="0.3">
      <c r="A9" s="47"/>
      <c r="B9" s="52" t="s">
        <v>18</v>
      </c>
      <c r="C9" s="50" t="s">
        <v>16</v>
      </c>
      <c r="D9" s="48"/>
      <c r="E9" s="53" t="s">
        <v>17</v>
      </c>
      <c r="F9" s="48"/>
      <c r="G9" s="48"/>
      <c r="H9" s="50"/>
      <c r="I9" s="51"/>
    </row>
    <row r="10" spans="1:9" x14ac:dyDescent="0.3">
      <c r="A10" s="47"/>
      <c r="B10" s="48"/>
      <c r="C10" s="50"/>
      <c r="D10" s="48"/>
      <c r="E10" s="53"/>
      <c r="F10" s="48"/>
      <c r="G10" s="48"/>
      <c r="H10" s="50"/>
      <c r="I10" s="51"/>
    </row>
    <row r="11" spans="1:9" x14ac:dyDescent="0.3">
      <c r="A11" s="47"/>
      <c r="B11" s="52" t="s">
        <v>19</v>
      </c>
      <c r="C11" s="50" t="s">
        <v>16</v>
      </c>
      <c r="D11" s="48"/>
      <c r="E11" s="53" t="s">
        <v>17</v>
      </c>
      <c r="F11" s="48" t="s">
        <v>20</v>
      </c>
      <c r="G11" s="48"/>
      <c r="H11" s="50"/>
      <c r="I11" s="51"/>
    </row>
    <row r="12" spans="1:9" x14ac:dyDescent="0.3">
      <c r="A12" s="47"/>
      <c r="B12" s="52"/>
      <c r="C12" s="50"/>
      <c r="D12" s="48"/>
      <c r="E12" s="53"/>
      <c r="F12" s="48"/>
      <c r="G12" s="48"/>
      <c r="H12" s="50"/>
      <c r="I12" s="51"/>
    </row>
    <row r="13" spans="1:9" x14ac:dyDescent="0.3">
      <c r="A13" s="47"/>
      <c r="B13" s="52" t="s">
        <v>21</v>
      </c>
      <c r="C13" s="50" t="s">
        <v>16</v>
      </c>
      <c r="D13" s="48"/>
      <c r="E13" s="53" t="s">
        <v>17</v>
      </c>
      <c r="F13" s="48"/>
      <c r="G13" s="48"/>
      <c r="H13" s="50"/>
      <c r="I13" s="51"/>
    </row>
    <row r="14" spans="1:9" x14ac:dyDescent="0.3">
      <c r="A14" s="47"/>
      <c r="B14" s="52"/>
      <c r="C14" s="50"/>
      <c r="D14" s="48"/>
      <c r="E14" s="53"/>
      <c r="F14" s="48"/>
      <c r="G14" s="48"/>
      <c r="H14" s="50"/>
      <c r="I14" s="51"/>
    </row>
    <row r="15" spans="1:9" x14ac:dyDescent="0.3">
      <c r="A15" s="47"/>
      <c r="B15" s="52" t="s">
        <v>22</v>
      </c>
      <c r="C15" s="50" t="s">
        <v>16</v>
      </c>
      <c r="D15" s="48"/>
      <c r="E15" s="53" t="s">
        <v>17</v>
      </c>
      <c r="F15" s="48"/>
      <c r="G15" s="48"/>
      <c r="H15" s="50"/>
      <c r="I15" s="51"/>
    </row>
    <row r="16" spans="1:9" x14ac:dyDescent="0.3">
      <c r="A16" s="47"/>
      <c r="B16" s="48"/>
      <c r="C16" s="50"/>
      <c r="D16" s="48"/>
      <c r="E16" s="53"/>
      <c r="F16" s="48"/>
      <c r="G16" s="48"/>
      <c r="H16" s="50"/>
      <c r="I16" s="51"/>
    </row>
    <row r="17" spans="1:9" x14ac:dyDescent="0.3">
      <c r="A17" s="54"/>
      <c r="B17" s="55"/>
      <c r="C17" s="56"/>
      <c r="D17" s="56"/>
      <c r="E17" s="57"/>
      <c r="F17" s="57"/>
      <c r="G17" s="57"/>
      <c r="H17" s="57"/>
      <c r="I17" s="58"/>
    </row>
    <row r="18" spans="1:9" x14ac:dyDescent="0.3">
      <c r="A18" s="47"/>
      <c r="B18" s="48"/>
      <c r="C18" s="49"/>
      <c r="D18" s="49"/>
      <c r="E18" s="50"/>
      <c r="F18" s="50"/>
      <c r="G18" s="50"/>
      <c r="H18" s="50"/>
      <c r="I18" s="51"/>
    </row>
    <row r="19" spans="1:9" x14ac:dyDescent="0.3">
      <c r="A19" s="200" t="s">
        <v>23</v>
      </c>
      <c r="B19" s="201"/>
      <c r="C19" s="201"/>
      <c r="D19" s="201"/>
      <c r="E19" s="201"/>
      <c r="F19" s="201"/>
      <c r="G19" s="201"/>
      <c r="H19" s="201"/>
      <c r="I19" s="202"/>
    </row>
    <row r="20" spans="1:9" x14ac:dyDescent="0.3">
      <c r="A20" s="194"/>
      <c r="B20" s="195"/>
      <c r="C20" s="195"/>
      <c r="D20" s="195"/>
      <c r="E20" s="195"/>
      <c r="F20" s="195"/>
      <c r="G20" s="195"/>
      <c r="H20" s="195"/>
      <c r="I20" s="196"/>
    </row>
    <row r="21" spans="1:9" x14ac:dyDescent="0.3">
      <c r="A21" s="197"/>
      <c r="B21" s="198"/>
      <c r="C21" s="198"/>
      <c r="D21" s="198"/>
      <c r="E21" s="198"/>
      <c r="F21" s="198"/>
      <c r="G21" s="198"/>
      <c r="H21" s="198"/>
      <c r="I21" s="199"/>
    </row>
    <row r="22" spans="1:9" ht="15.6" x14ac:dyDescent="0.3">
      <c r="A22" s="59"/>
      <c r="B22" s="60"/>
      <c r="C22" s="61"/>
      <c r="D22" s="61"/>
      <c r="E22" s="62"/>
      <c r="F22" s="62"/>
      <c r="G22" s="62"/>
      <c r="H22" s="62"/>
      <c r="I22" s="63"/>
    </row>
    <row r="23" spans="1:9" ht="15.6" x14ac:dyDescent="0.3">
      <c r="A23" s="59"/>
      <c r="B23" s="60"/>
      <c r="C23" s="61"/>
      <c r="D23" s="61"/>
      <c r="E23" s="62"/>
      <c r="F23" s="62"/>
      <c r="G23" s="62"/>
      <c r="H23" s="62"/>
      <c r="I23" s="63"/>
    </row>
    <row r="24" spans="1:9" ht="15.6" x14ac:dyDescent="0.3">
      <c r="A24" s="59"/>
      <c r="B24" s="60"/>
      <c r="C24" s="61"/>
      <c r="D24" s="61"/>
      <c r="E24" s="62"/>
      <c r="F24" s="62"/>
      <c r="G24" s="62"/>
      <c r="H24" s="62"/>
      <c r="I24" s="63"/>
    </row>
    <row r="25" spans="1:9" ht="15.6" x14ac:dyDescent="0.3">
      <c r="A25" s="59"/>
      <c r="B25" s="60"/>
      <c r="C25" s="61"/>
      <c r="D25" s="61"/>
      <c r="E25" s="62"/>
      <c r="F25" s="62"/>
      <c r="G25" s="62"/>
      <c r="H25" s="62"/>
      <c r="I25" s="63"/>
    </row>
    <row r="26" spans="1:9" ht="15.6" x14ac:dyDescent="0.3">
      <c r="A26" s="59"/>
      <c r="B26" s="60"/>
      <c r="C26" s="61"/>
      <c r="D26" s="61"/>
      <c r="E26" s="62"/>
      <c r="F26" s="62"/>
      <c r="G26" s="62"/>
      <c r="H26" s="62"/>
      <c r="I26" s="63"/>
    </row>
    <row r="27" spans="1:9" ht="15.6" x14ac:dyDescent="0.3">
      <c r="A27" s="59"/>
      <c r="B27" s="60"/>
      <c r="C27" s="61"/>
      <c r="D27" s="61"/>
      <c r="E27" s="62"/>
      <c r="F27" s="62"/>
      <c r="G27" s="62"/>
      <c r="H27" s="62"/>
      <c r="I27" s="63"/>
    </row>
    <row r="28" spans="1:9" ht="15.6" x14ac:dyDescent="0.3">
      <c r="A28" s="59"/>
      <c r="B28" s="60"/>
      <c r="C28" s="61"/>
      <c r="D28" s="61"/>
      <c r="E28" s="62"/>
      <c r="F28" s="62"/>
      <c r="G28" s="62"/>
      <c r="H28" s="62"/>
      <c r="I28" s="63"/>
    </row>
    <row r="29" spans="1:9" ht="15.6" x14ac:dyDescent="0.3">
      <c r="A29" s="59"/>
      <c r="B29" s="60"/>
      <c r="C29" s="61"/>
      <c r="D29" s="61"/>
      <c r="E29" s="62"/>
      <c r="F29" s="62"/>
      <c r="G29" s="62"/>
      <c r="H29" s="62"/>
      <c r="I29" s="63"/>
    </row>
    <row r="30" spans="1:9" ht="15.6" x14ac:dyDescent="0.3">
      <c r="A30" s="59"/>
      <c r="B30" s="60"/>
      <c r="C30" s="61"/>
      <c r="D30" s="61"/>
      <c r="E30" s="62"/>
      <c r="F30" s="62"/>
      <c r="G30" s="62"/>
      <c r="H30" s="62"/>
      <c r="I30" s="63"/>
    </row>
    <row r="31" spans="1:9" ht="15.6" x14ac:dyDescent="0.3">
      <c r="A31" s="59"/>
      <c r="B31" s="60"/>
      <c r="C31" s="61"/>
      <c r="D31" s="61"/>
      <c r="E31" s="62"/>
      <c r="F31" s="62"/>
      <c r="G31" s="62"/>
      <c r="H31" s="62"/>
      <c r="I31" s="63"/>
    </row>
    <row r="32" spans="1:9" ht="15.6" x14ac:dyDescent="0.3">
      <c r="A32" s="59"/>
      <c r="B32" s="60"/>
      <c r="C32" s="61"/>
      <c r="D32" s="61"/>
      <c r="E32" s="62"/>
      <c r="F32" s="62"/>
      <c r="G32" s="62"/>
      <c r="H32" s="62"/>
      <c r="I32" s="63"/>
    </row>
    <row r="33" spans="1:9" ht="15.6" x14ac:dyDescent="0.3">
      <c r="A33" s="59"/>
      <c r="B33" s="60"/>
      <c r="C33" s="61"/>
      <c r="D33" s="61"/>
      <c r="E33" s="62"/>
      <c r="F33" s="62"/>
      <c r="G33" s="62"/>
      <c r="H33" s="62"/>
      <c r="I33" s="63"/>
    </row>
    <row r="34" spans="1:9" ht="15.6" x14ac:dyDescent="0.3">
      <c r="A34" s="64" t="s">
        <v>3</v>
      </c>
      <c r="B34" s="65"/>
      <c r="C34" s="65"/>
      <c r="D34" s="65"/>
      <c r="E34" s="65"/>
      <c r="F34" s="65"/>
      <c r="G34" s="65"/>
      <c r="H34" s="65"/>
      <c r="I34" s="66"/>
    </row>
    <row r="35" spans="1:9" ht="15.6" x14ac:dyDescent="0.3">
      <c r="A35" s="64"/>
      <c r="B35" s="67"/>
      <c r="C35" s="65"/>
      <c r="D35" s="65"/>
      <c r="E35" s="65"/>
      <c r="F35" s="65"/>
      <c r="G35" s="65"/>
      <c r="H35" s="65"/>
      <c r="I35" s="66"/>
    </row>
    <row r="36" spans="1:9" ht="15.6" x14ac:dyDescent="0.3">
      <c r="A36" s="64"/>
      <c r="B36" s="68"/>
      <c r="C36" s="65"/>
      <c r="D36" s="65"/>
      <c r="E36" s="65"/>
      <c r="F36" s="65"/>
      <c r="G36" s="65"/>
      <c r="H36" s="65"/>
      <c r="I36" s="66"/>
    </row>
    <row r="37" spans="1:9" x14ac:dyDescent="0.3">
      <c r="A37" s="69"/>
      <c r="B37" s="65"/>
      <c r="C37" s="65"/>
      <c r="D37" s="65"/>
      <c r="E37" s="65"/>
      <c r="F37" s="65"/>
      <c r="G37" s="65"/>
      <c r="H37" s="65"/>
      <c r="I37" s="66"/>
    </row>
    <row r="38" spans="1:9" x14ac:dyDescent="0.3">
      <c r="A38" s="69"/>
      <c r="B38" s="65"/>
      <c r="C38" s="65"/>
      <c r="D38" s="65"/>
      <c r="E38" s="65"/>
      <c r="F38" s="65"/>
      <c r="G38" s="65"/>
      <c r="H38" s="65"/>
      <c r="I38" s="66"/>
    </row>
    <row r="39" spans="1:9" x14ac:dyDescent="0.3">
      <c r="A39" s="69"/>
      <c r="B39" s="65"/>
      <c r="C39" s="65"/>
      <c r="D39" s="65"/>
      <c r="E39" s="65"/>
      <c r="F39" s="65"/>
      <c r="G39" s="65"/>
      <c r="H39" s="65"/>
      <c r="I39" s="66"/>
    </row>
    <row r="40" spans="1:9" x14ac:dyDescent="0.3">
      <c r="A40" s="69"/>
      <c r="B40" s="65"/>
      <c r="C40" s="65"/>
      <c r="D40" s="65"/>
      <c r="E40" s="65"/>
      <c r="F40" s="65"/>
      <c r="G40" s="65"/>
      <c r="H40" s="65"/>
      <c r="I40" s="66"/>
    </row>
    <row r="41" spans="1:9" x14ac:dyDescent="0.3">
      <c r="A41" s="69"/>
      <c r="B41" s="65"/>
      <c r="C41" s="65"/>
      <c r="D41" s="65"/>
      <c r="E41" s="65"/>
      <c r="F41" s="65"/>
      <c r="G41" s="65"/>
      <c r="H41" s="65"/>
      <c r="I41" s="66"/>
    </row>
    <row r="42" spans="1:9" x14ac:dyDescent="0.3">
      <c r="A42" s="69"/>
      <c r="B42" s="65"/>
      <c r="C42" s="65"/>
      <c r="D42" s="65"/>
      <c r="E42" s="65"/>
      <c r="F42" s="65"/>
      <c r="G42" s="65"/>
      <c r="H42" s="65"/>
      <c r="I42" s="66"/>
    </row>
    <row r="43" spans="1:9" x14ac:dyDescent="0.3">
      <c r="A43" s="69"/>
      <c r="B43" s="65"/>
      <c r="C43" s="65"/>
      <c r="D43" s="65"/>
      <c r="E43" s="65"/>
      <c r="F43" s="65"/>
      <c r="G43" s="65"/>
      <c r="H43" s="65"/>
      <c r="I43" s="66"/>
    </row>
    <row r="44" spans="1:9" x14ac:dyDescent="0.3">
      <c r="A44" s="69"/>
      <c r="B44" s="65"/>
      <c r="C44" s="65"/>
      <c r="D44" s="65"/>
      <c r="E44" s="65"/>
      <c r="F44" s="65"/>
      <c r="G44" s="65"/>
      <c r="H44" s="65"/>
      <c r="I44" s="66"/>
    </row>
    <row r="45" spans="1:9" x14ac:dyDescent="0.3">
      <c r="A45" s="69"/>
      <c r="B45" s="65"/>
      <c r="C45" s="65"/>
      <c r="D45" s="65"/>
      <c r="E45" s="65"/>
      <c r="F45" s="65"/>
      <c r="G45" s="65"/>
      <c r="H45" s="65"/>
      <c r="I45" s="66"/>
    </row>
    <row r="46" spans="1:9" x14ac:dyDescent="0.3">
      <c r="A46" s="69"/>
      <c r="B46" s="65"/>
      <c r="C46" s="65"/>
      <c r="D46" s="65"/>
      <c r="E46" s="65"/>
      <c r="F46" s="65"/>
      <c r="G46" s="65"/>
      <c r="H46" s="65"/>
      <c r="I46" s="66"/>
    </row>
    <row r="47" spans="1:9" x14ac:dyDescent="0.3">
      <c r="A47" s="69"/>
      <c r="B47" s="65"/>
      <c r="C47" s="65"/>
      <c r="D47" s="65"/>
      <c r="E47" s="65"/>
      <c r="F47" s="65"/>
      <c r="G47" s="65"/>
      <c r="H47" s="65"/>
      <c r="I47" s="66"/>
    </row>
    <row r="48" spans="1:9" ht="15.6" x14ac:dyDescent="0.3">
      <c r="A48" s="70"/>
      <c r="B48" s="71"/>
      <c r="C48" s="49"/>
      <c r="D48" s="49"/>
      <c r="E48" s="50"/>
      <c r="F48" s="50"/>
      <c r="G48" s="50"/>
      <c r="H48" s="50"/>
      <c r="I48" s="51"/>
    </row>
    <row r="49" spans="1:9" ht="15.6" x14ac:dyDescent="0.3">
      <c r="A49" s="70"/>
      <c r="B49" s="71"/>
      <c r="C49" s="49"/>
      <c r="D49" s="49"/>
      <c r="E49" s="50"/>
      <c r="F49" s="50"/>
      <c r="G49" s="50"/>
      <c r="H49" s="50"/>
      <c r="I49" s="51"/>
    </row>
    <row r="50" spans="1:9" x14ac:dyDescent="0.3">
      <c r="A50" s="72" t="s">
        <v>24</v>
      </c>
      <c r="B50" s="73"/>
      <c r="C50" s="74"/>
      <c r="D50" s="74"/>
      <c r="E50" s="75"/>
      <c r="F50" s="75"/>
      <c r="G50" s="75"/>
      <c r="H50" s="75"/>
      <c r="I50" s="76"/>
    </row>
    <row r="51" spans="1:9" x14ac:dyDescent="0.3">
      <c r="A51" s="77" t="s">
        <v>25</v>
      </c>
      <c r="B51" s="48"/>
      <c r="C51" s="49"/>
      <c r="D51" s="49"/>
      <c r="E51" s="50"/>
      <c r="F51" s="50"/>
      <c r="G51" s="50"/>
      <c r="H51" s="50"/>
      <c r="I51" s="51"/>
    </row>
    <row r="52" spans="1:9" x14ac:dyDescent="0.3">
      <c r="A52" s="77" t="s">
        <v>26</v>
      </c>
      <c r="B52" s="48"/>
      <c r="C52" s="49"/>
      <c r="D52" s="49"/>
      <c r="E52" s="50"/>
      <c r="F52" s="50"/>
      <c r="G52" s="50"/>
      <c r="H52" s="50"/>
      <c r="I52" s="51"/>
    </row>
    <row r="53" spans="1:9" x14ac:dyDescent="0.3">
      <c r="A53" s="77" t="s">
        <v>27</v>
      </c>
      <c r="B53" s="48"/>
      <c r="C53" s="49"/>
      <c r="D53" s="49"/>
      <c r="E53" s="50"/>
      <c r="F53" s="50"/>
      <c r="G53" s="50"/>
      <c r="H53" s="50"/>
      <c r="I53" s="51"/>
    </row>
    <row r="54" spans="1:9" ht="15" thickBot="1" x14ac:dyDescent="0.35">
      <c r="A54" s="78" t="s">
        <v>28</v>
      </c>
      <c r="B54" s="79"/>
      <c r="C54" s="80"/>
      <c r="D54" s="80"/>
      <c r="E54" s="81"/>
      <c r="F54" s="81"/>
      <c r="G54" s="81"/>
      <c r="H54" s="81"/>
      <c r="I54" s="82"/>
    </row>
  </sheetData>
  <sheetProtection algorithmName="SHA-512" hashValue="g78VDZfrcMbFDm01ETjkJ3QmK8vDO/WmF4Rf6nfV3iNl8eQKnwzYj2k2Pq29rZo0l/I17yEx2/jDHcEel6xYcA==" saltValue="Sodoe9NAeirPkSMzKqKdig==" spinCount="100000" sheet="1" objects="1" scenarios="1"/>
  <mergeCells count="2">
    <mergeCell ref="A2:I4"/>
    <mergeCell ref="A19:I2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91621-BD97-4FE7-A1AD-ACE9D5C19444}">
  <dimension ref="A1:J126"/>
  <sheetViews>
    <sheetView tabSelected="1" topLeftCell="A21" zoomScale="90" zoomScaleNormal="90" workbookViewId="0">
      <selection activeCell="D109" sqref="D109"/>
    </sheetView>
  </sheetViews>
  <sheetFormatPr baseColWidth="10" defaultRowHeight="14.4" x14ac:dyDescent="0.3"/>
  <cols>
    <col min="1" max="1" width="11.77734375" customWidth="1"/>
    <col min="2" max="2" width="109.6640625" customWidth="1"/>
  </cols>
  <sheetData>
    <row r="1" spans="1:9" x14ac:dyDescent="0.3">
      <c r="A1" s="159" t="s">
        <v>80</v>
      </c>
      <c r="B1" s="84"/>
      <c r="C1" s="85" t="s">
        <v>29</v>
      </c>
      <c r="D1" s="85" t="s">
        <v>30</v>
      </c>
      <c r="E1" s="86" t="s">
        <v>31</v>
      </c>
      <c r="F1" s="86"/>
      <c r="G1" s="85" t="s">
        <v>32</v>
      </c>
      <c r="H1" s="85" t="s">
        <v>33</v>
      </c>
      <c r="I1" s="87" t="s">
        <v>34</v>
      </c>
    </row>
    <row r="2" spans="1:9" ht="15" thickBot="1" x14ac:dyDescent="0.35">
      <c r="A2" s="88"/>
      <c r="B2" s="89"/>
      <c r="C2" s="90"/>
      <c r="D2" s="90"/>
      <c r="E2" s="91" t="s">
        <v>35</v>
      </c>
      <c r="F2" s="91" t="s">
        <v>36</v>
      </c>
      <c r="G2" s="90"/>
      <c r="H2" s="92"/>
      <c r="I2" s="93"/>
    </row>
    <row r="3" spans="1:9" x14ac:dyDescent="0.3">
      <c r="A3" s="94"/>
      <c r="B3" s="95"/>
      <c r="C3" s="96"/>
      <c r="D3" s="96"/>
      <c r="E3" s="215"/>
      <c r="F3" s="215"/>
      <c r="G3" s="215"/>
      <c r="H3" s="215"/>
      <c r="I3" s="216"/>
    </row>
    <row r="4" spans="1:9" x14ac:dyDescent="0.3">
      <c r="A4" s="130" t="s">
        <v>37</v>
      </c>
      <c r="B4" s="14"/>
      <c r="C4" s="163" t="s">
        <v>38</v>
      </c>
      <c r="D4" s="163">
        <v>1</v>
      </c>
      <c r="E4" s="127"/>
      <c r="F4" s="127"/>
      <c r="G4" s="127"/>
      <c r="H4" s="127"/>
      <c r="I4" s="217"/>
    </row>
    <row r="5" spans="1:9" x14ac:dyDescent="0.3">
      <c r="A5" s="130" t="s">
        <v>39</v>
      </c>
      <c r="B5" s="100"/>
      <c r="C5" s="163" t="s">
        <v>38</v>
      </c>
      <c r="D5" s="163">
        <v>1</v>
      </c>
      <c r="E5" s="128"/>
      <c r="F5" s="127"/>
      <c r="G5" s="128"/>
      <c r="H5" s="128"/>
      <c r="I5" s="129"/>
    </row>
    <row r="6" spans="1:9" x14ac:dyDescent="0.3">
      <c r="A6" s="130" t="s">
        <v>40</v>
      </c>
      <c r="B6" s="100"/>
      <c r="C6" s="163" t="s">
        <v>38</v>
      </c>
      <c r="D6" s="163">
        <v>1</v>
      </c>
      <c r="E6" s="128"/>
      <c r="F6" s="127"/>
      <c r="G6" s="128"/>
      <c r="H6" s="128"/>
      <c r="I6" s="129"/>
    </row>
    <row r="7" spans="1:9" x14ac:dyDescent="0.3">
      <c r="A7" s="130" t="s">
        <v>41</v>
      </c>
      <c r="B7" s="100"/>
      <c r="C7" s="163" t="s">
        <v>38</v>
      </c>
      <c r="D7" s="163">
        <v>1</v>
      </c>
      <c r="E7" s="127"/>
      <c r="F7" s="127"/>
      <c r="G7" s="127"/>
      <c r="H7" s="128"/>
      <c r="I7" s="129"/>
    </row>
    <row r="8" spans="1:9" x14ac:dyDescent="0.3">
      <c r="A8" s="130" t="s">
        <v>42</v>
      </c>
      <c r="B8" s="100"/>
      <c r="C8" s="163" t="s">
        <v>38</v>
      </c>
      <c r="D8" s="163">
        <v>1</v>
      </c>
      <c r="E8" s="127"/>
      <c r="F8" s="127"/>
      <c r="G8" s="127"/>
      <c r="H8" s="128"/>
      <c r="I8" s="129"/>
    </row>
    <row r="9" spans="1:9" ht="15" thickBot="1" x14ac:dyDescent="0.35">
      <c r="A9" s="101"/>
      <c r="B9" s="102"/>
      <c r="C9" s="103"/>
      <c r="D9" s="103"/>
      <c r="E9" s="218"/>
      <c r="F9" s="218"/>
      <c r="G9" s="218"/>
      <c r="H9" s="218"/>
      <c r="I9" s="219"/>
    </row>
    <row r="10" spans="1:9" ht="15" thickBot="1" x14ac:dyDescent="0.35">
      <c r="A10" s="104"/>
      <c r="B10" s="105"/>
      <c r="C10" s="106"/>
      <c r="D10" s="107"/>
      <c r="E10" s="220"/>
      <c r="F10" s="220"/>
      <c r="G10" s="220"/>
      <c r="H10" s="221" t="s">
        <v>43</v>
      </c>
      <c r="I10" s="108" t="str">
        <f>IF(SUM(I4:I9)=0,"",SUM(I4:I9))</f>
        <v/>
      </c>
    </row>
    <row r="11" spans="1:9" x14ac:dyDescent="0.3">
      <c r="A11" s="104"/>
      <c r="B11" s="105"/>
      <c r="C11" s="109"/>
      <c r="D11" s="109"/>
      <c r="E11" s="161"/>
      <c r="F11" s="161"/>
      <c r="G11" s="161"/>
      <c r="H11" s="222"/>
      <c r="I11" s="161"/>
    </row>
    <row r="12" spans="1:9" x14ac:dyDescent="0.3">
      <c r="A12" s="104"/>
      <c r="B12" s="105"/>
      <c r="C12" s="109"/>
      <c r="D12" s="109"/>
      <c r="E12" s="161"/>
      <c r="F12" s="161"/>
      <c r="G12" s="161"/>
      <c r="H12" s="222"/>
      <c r="I12" s="161"/>
    </row>
    <row r="13" spans="1:9" ht="15" thickBot="1" x14ac:dyDescent="0.35">
      <c r="A13" s="104"/>
      <c r="B13" s="105"/>
      <c r="C13" s="109"/>
      <c r="D13" s="109"/>
      <c r="E13" s="161"/>
      <c r="F13" s="161"/>
      <c r="G13" s="161"/>
      <c r="H13" s="222"/>
      <c r="I13" s="161"/>
    </row>
    <row r="14" spans="1:9" x14ac:dyDescent="0.3">
      <c r="A14" s="159" t="s">
        <v>81</v>
      </c>
      <c r="B14" s="112"/>
      <c r="C14" s="85" t="s">
        <v>29</v>
      </c>
      <c r="D14" s="85" t="s">
        <v>30</v>
      </c>
      <c r="E14" s="223" t="s">
        <v>31</v>
      </c>
      <c r="F14" s="223"/>
      <c r="G14" s="224" t="s">
        <v>32</v>
      </c>
      <c r="H14" s="224" t="s">
        <v>33</v>
      </c>
      <c r="I14" s="225" t="s">
        <v>34</v>
      </c>
    </row>
    <row r="15" spans="1:9" ht="15" thickBot="1" x14ac:dyDescent="0.35">
      <c r="A15" s="88"/>
      <c r="B15" s="113"/>
      <c r="C15" s="90"/>
      <c r="D15" s="90"/>
      <c r="E15" s="226" t="s">
        <v>35</v>
      </c>
      <c r="F15" s="226" t="s">
        <v>36</v>
      </c>
      <c r="G15" s="227"/>
      <c r="H15" s="228"/>
      <c r="I15" s="229"/>
    </row>
    <row r="16" spans="1:9" x14ac:dyDescent="0.3">
      <c r="A16" s="94"/>
      <c r="B16" s="114"/>
      <c r="C16" s="96"/>
      <c r="D16" s="96"/>
      <c r="E16" s="215"/>
      <c r="F16" s="215"/>
      <c r="G16" s="215"/>
      <c r="H16" s="215"/>
      <c r="I16" s="216"/>
    </row>
    <row r="17" spans="1:9" x14ac:dyDescent="0.3">
      <c r="A17" s="130" t="s">
        <v>44</v>
      </c>
      <c r="B17" s="162"/>
      <c r="C17" s="163" t="s">
        <v>38</v>
      </c>
      <c r="D17" s="163">
        <v>1</v>
      </c>
      <c r="E17" s="127"/>
      <c r="F17" s="127"/>
      <c r="G17" s="127"/>
      <c r="H17" s="128"/>
      <c r="I17" s="129"/>
    </row>
    <row r="18" spans="1:9" x14ac:dyDescent="0.3">
      <c r="A18" s="130"/>
      <c r="B18" s="164"/>
      <c r="C18" s="163"/>
      <c r="D18" s="163"/>
      <c r="E18" s="127"/>
      <c r="F18" s="127"/>
      <c r="G18" s="127"/>
      <c r="H18" s="128"/>
      <c r="I18" s="129"/>
    </row>
    <row r="19" spans="1:9" x14ac:dyDescent="0.3">
      <c r="A19" s="130" t="s">
        <v>45</v>
      </c>
      <c r="B19" s="164"/>
      <c r="C19" s="163" t="s">
        <v>38</v>
      </c>
      <c r="D19" s="163">
        <v>1</v>
      </c>
      <c r="E19" s="127"/>
      <c r="F19" s="127"/>
      <c r="G19" s="127"/>
      <c r="H19" s="128"/>
      <c r="I19" s="129"/>
    </row>
    <row r="20" spans="1:9" x14ac:dyDescent="0.3">
      <c r="A20" s="130"/>
      <c r="B20" s="164"/>
      <c r="C20" s="163"/>
      <c r="D20" s="163"/>
      <c r="E20" s="127"/>
      <c r="F20" s="127"/>
      <c r="G20" s="127"/>
      <c r="H20" s="128"/>
      <c r="I20" s="129"/>
    </row>
    <row r="21" spans="1:9" x14ac:dyDescent="0.3">
      <c r="A21" s="130"/>
      <c r="B21" s="164"/>
      <c r="C21" s="163"/>
      <c r="D21" s="163"/>
      <c r="E21" s="127"/>
      <c r="F21" s="127"/>
      <c r="G21" s="127"/>
      <c r="H21" s="128"/>
      <c r="I21" s="129"/>
    </row>
    <row r="22" spans="1:9" x14ac:dyDescent="0.3">
      <c r="A22" s="130" t="s">
        <v>46</v>
      </c>
      <c r="B22" s="165"/>
      <c r="C22" s="163" t="s">
        <v>38</v>
      </c>
      <c r="D22" s="163">
        <v>1</v>
      </c>
      <c r="E22" s="127"/>
      <c r="F22" s="127"/>
      <c r="G22" s="127"/>
      <c r="H22" s="128"/>
      <c r="I22" s="129"/>
    </row>
    <row r="23" spans="1:9" x14ac:dyDescent="0.3">
      <c r="A23" s="130" t="s">
        <v>47</v>
      </c>
      <c r="B23" s="162"/>
      <c r="C23" s="163" t="s">
        <v>38</v>
      </c>
      <c r="D23" s="163">
        <v>1</v>
      </c>
      <c r="E23" s="127"/>
      <c r="F23" s="127"/>
      <c r="G23" s="127"/>
      <c r="H23" s="128"/>
      <c r="I23" s="129"/>
    </row>
    <row r="24" spans="1:9" x14ac:dyDescent="0.3">
      <c r="A24" s="160"/>
      <c r="B24" s="166"/>
      <c r="C24" s="167"/>
      <c r="D24" s="167"/>
      <c r="E24" s="127"/>
      <c r="F24" s="127"/>
      <c r="G24" s="127"/>
      <c r="H24" s="128"/>
      <c r="I24" s="129"/>
    </row>
    <row r="25" spans="1:9" x14ac:dyDescent="0.3">
      <c r="A25" s="130" t="s">
        <v>48</v>
      </c>
      <c r="B25" s="166"/>
      <c r="C25" s="163" t="s">
        <v>38</v>
      </c>
      <c r="D25" s="163">
        <v>1</v>
      </c>
      <c r="E25" s="127"/>
      <c r="F25" s="127"/>
      <c r="G25" s="127"/>
      <c r="H25" s="128"/>
      <c r="I25" s="129"/>
    </row>
    <row r="26" spans="1:9" x14ac:dyDescent="0.3">
      <c r="A26" s="97"/>
      <c r="B26" s="100"/>
      <c r="C26" s="98"/>
      <c r="D26" s="98"/>
      <c r="E26" s="127"/>
      <c r="F26" s="127"/>
      <c r="G26" s="127"/>
      <c r="H26" s="128"/>
      <c r="I26" s="129"/>
    </row>
    <row r="27" spans="1:9" ht="15" thickBot="1" x14ac:dyDescent="0.35">
      <c r="A27" s="117"/>
      <c r="B27" s="118"/>
      <c r="C27" s="98"/>
      <c r="D27" s="98"/>
      <c r="E27" s="127"/>
      <c r="F27" s="127"/>
      <c r="G27" s="127"/>
      <c r="H27" s="127"/>
      <c r="I27" s="217"/>
    </row>
    <row r="28" spans="1:9" ht="15" thickBot="1" x14ac:dyDescent="0.35">
      <c r="A28" s="104"/>
      <c r="B28" s="105"/>
      <c r="C28" s="106"/>
      <c r="D28" s="107"/>
      <c r="E28" s="220"/>
      <c r="F28" s="220"/>
      <c r="G28" s="220"/>
      <c r="H28" s="221" t="s">
        <v>43</v>
      </c>
      <c r="I28" s="108" t="str">
        <f>IF(SUM(I17:I27)=0,"",SUM(I17:I27))</f>
        <v/>
      </c>
    </row>
    <row r="29" spans="1:9" x14ac:dyDescent="0.3">
      <c r="A29" s="104"/>
      <c r="B29" s="105"/>
      <c r="C29" s="109"/>
      <c r="D29" s="109"/>
      <c r="E29" s="161"/>
      <c r="F29" s="161"/>
      <c r="G29" s="161"/>
      <c r="H29" s="222"/>
      <c r="I29" s="161"/>
    </row>
    <row r="30" spans="1:9" x14ac:dyDescent="0.3">
      <c r="A30" s="104"/>
      <c r="B30" s="105"/>
      <c r="C30" s="109"/>
      <c r="D30" s="109"/>
      <c r="E30" s="161"/>
      <c r="F30" s="161"/>
      <c r="G30" s="161"/>
      <c r="H30" s="222"/>
      <c r="I30" s="161"/>
    </row>
    <row r="31" spans="1:9" x14ac:dyDescent="0.3">
      <c r="A31" s="104"/>
      <c r="B31" s="105"/>
      <c r="C31" s="109"/>
      <c r="D31" s="109"/>
      <c r="E31" s="161"/>
      <c r="F31" s="161"/>
      <c r="G31" s="161"/>
      <c r="H31" s="222"/>
      <c r="I31" s="161"/>
    </row>
    <row r="32" spans="1:9" ht="15" thickBot="1" x14ac:dyDescent="0.35">
      <c r="A32" s="104"/>
      <c r="B32" s="105"/>
      <c r="C32" s="109"/>
      <c r="D32" s="109"/>
      <c r="E32" s="161"/>
      <c r="F32" s="161"/>
      <c r="G32" s="161"/>
      <c r="H32" s="222"/>
      <c r="I32" s="161"/>
    </row>
    <row r="33" spans="1:10" x14ac:dyDescent="0.3">
      <c r="A33" s="159" t="s">
        <v>99</v>
      </c>
      <c r="B33" s="112"/>
      <c r="C33" s="85" t="s">
        <v>29</v>
      </c>
      <c r="D33" s="85" t="s">
        <v>30</v>
      </c>
      <c r="E33" s="223" t="s">
        <v>31</v>
      </c>
      <c r="F33" s="223"/>
      <c r="G33" s="224" t="s">
        <v>32</v>
      </c>
      <c r="H33" s="224" t="s">
        <v>33</v>
      </c>
      <c r="I33" s="225" t="s">
        <v>34</v>
      </c>
    </row>
    <row r="34" spans="1:10" ht="15" thickBot="1" x14ac:dyDescent="0.35">
      <c r="A34" s="121"/>
      <c r="B34" s="122"/>
      <c r="C34" s="90"/>
      <c r="D34" s="90"/>
      <c r="E34" s="226" t="s">
        <v>35</v>
      </c>
      <c r="F34" s="226" t="s">
        <v>36</v>
      </c>
      <c r="G34" s="227"/>
      <c r="H34" s="228"/>
      <c r="I34" s="229"/>
    </row>
    <row r="35" spans="1:10" x14ac:dyDescent="0.3">
      <c r="A35" s="94"/>
      <c r="B35" s="114"/>
      <c r="C35" s="96"/>
      <c r="D35" s="96"/>
      <c r="E35" s="215"/>
      <c r="F35" s="215"/>
      <c r="G35" s="215"/>
      <c r="H35" s="215"/>
      <c r="I35" s="216"/>
    </row>
    <row r="36" spans="1:10" x14ac:dyDescent="0.3">
      <c r="A36" s="168" t="s">
        <v>49</v>
      </c>
      <c r="B36" s="165"/>
      <c r="C36" s="169"/>
      <c r="D36" s="169"/>
      <c r="E36" s="128"/>
      <c r="F36" s="128"/>
      <c r="G36" s="128"/>
      <c r="H36" s="128"/>
      <c r="I36" s="129"/>
    </row>
    <row r="37" spans="1:10" x14ac:dyDescent="0.3">
      <c r="A37" s="130"/>
      <c r="B37" s="164"/>
      <c r="C37" s="163"/>
      <c r="D37" s="163"/>
      <c r="E37" s="127"/>
      <c r="F37" s="230"/>
      <c r="G37" s="230"/>
      <c r="H37" s="230"/>
      <c r="I37" s="231"/>
    </row>
    <row r="38" spans="1:10" x14ac:dyDescent="0.3">
      <c r="A38" s="130" t="s">
        <v>50</v>
      </c>
      <c r="B38" s="164"/>
      <c r="C38" s="163" t="s">
        <v>38</v>
      </c>
      <c r="D38" s="163">
        <v>1</v>
      </c>
      <c r="E38" s="127"/>
      <c r="F38" s="230"/>
      <c r="G38" s="230"/>
      <c r="H38" s="230"/>
      <c r="I38" s="231"/>
    </row>
    <row r="39" spans="1:10" x14ac:dyDescent="0.3">
      <c r="A39" s="130"/>
      <c r="B39" s="164"/>
      <c r="C39" s="163"/>
      <c r="D39" s="163"/>
      <c r="E39" s="127"/>
      <c r="F39" s="230"/>
      <c r="G39" s="230"/>
      <c r="H39" s="230"/>
      <c r="I39" s="231"/>
    </row>
    <row r="40" spans="1:10" x14ac:dyDescent="0.3">
      <c r="A40" s="130" t="s">
        <v>87</v>
      </c>
      <c r="B40" s="164"/>
      <c r="C40" s="163" t="s">
        <v>51</v>
      </c>
      <c r="D40" s="163">
        <v>1</v>
      </c>
      <c r="E40" s="127"/>
      <c r="F40" s="230"/>
      <c r="G40" s="230"/>
      <c r="H40" s="230"/>
      <c r="I40" s="231"/>
    </row>
    <row r="41" spans="1:10" x14ac:dyDescent="0.3">
      <c r="A41" s="130"/>
      <c r="B41" s="164"/>
      <c r="C41" s="163"/>
      <c r="D41" s="163"/>
      <c r="E41" s="127"/>
      <c r="F41" s="230"/>
      <c r="G41" s="230"/>
      <c r="H41" s="230"/>
      <c r="I41" s="231"/>
    </row>
    <row r="42" spans="1:10" x14ac:dyDescent="0.3">
      <c r="A42" s="130" t="s">
        <v>52</v>
      </c>
      <c r="B42" s="162"/>
      <c r="C42" s="163" t="s">
        <v>38</v>
      </c>
      <c r="D42" s="163">
        <v>1</v>
      </c>
      <c r="E42" s="127"/>
      <c r="F42" s="230"/>
      <c r="G42" s="230"/>
      <c r="H42" s="230"/>
      <c r="I42" s="231"/>
    </row>
    <row r="43" spans="1:10" x14ac:dyDescent="0.3">
      <c r="A43" s="130" t="s">
        <v>83</v>
      </c>
      <c r="B43" s="162"/>
      <c r="C43" s="163" t="s">
        <v>51</v>
      </c>
      <c r="D43" s="163">
        <v>2</v>
      </c>
      <c r="E43" s="127"/>
      <c r="F43" s="230"/>
      <c r="G43" s="230"/>
      <c r="H43" s="230"/>
      <c r="I43" s="231"/>
    </row>
    <row r="44" spans="1:10" x14ac:dyDescent="0.3">
      <c r="A44" s="130" t="s">
        <v>53</v>
      </c>
      <c r="B44" s="162"/>
      <c r="C44" s="163" t="s">
        <v>38</v>
      </c>
      <c r="D44" s="163">
        <v>1</v>
      </c>
      <c r="E44" s="127"/>
      <c r="F44" s="230"/>
      <c r="G44" s="230"/>
      <c r="H44" s="230"/>
      <c r="I44" s="231"/>
    </row>
    <row r="45" spans="1:10" x14ac:dyDescent="0.3">
      <c r="A45" s="130" t="s">
        <v>84</v>
      </c>
      <c r="B45" s="162"/>
      <c r="C45" s="163" t="s">
        <v>51</v>
      </c>
      <c r="D45" s="163">
        <v>2</v>
      </c>
      <c r="E45" s="127"/>
      <c r="F45" s="230"/>
      <c r="G45" s="230"/>
      <c r="H45" s="230"/>
      <c r="I45" s="231"/>
    </row>
    <row r="46" spans="1:10" x14ac:dyDescent="0.3">
      <c r="A46" s="130" t="s">
        <v>54</v>
      </c>
      <c r="B46" s="162"/>
      <c r="C46" s="163" t="s">
        <v>38</v>
      </c>
      <c r="D46" s="163">
        <v>1</v>
      </c>
      <c r="E46" s="127"/>
      <c r="F46" s="230"/>
      <c r="G46" s="230"/>
      <c r="H46" s="230"/>
      <c r="I46" s="231"/>
    </row>
    <row r="47" spans="1:10" x14ac:dyDescent="0.3">
      <c r="A47" s="130" t="s">
        <v>55</v>
      </c>
      <c r="B47" s="162"/>
      <c r="C47" s="163" t="s">
        <v>38</v>
      </c>
      <c r="D47" s="163">
        <v>1</v>
      </c>
      <c r="E47" s="127"/>
      <c r="F47" s="230"/>
      <c r="G47" s="230"/>
      <c r="H47" s="230"/>
      <c r="I47" s="231"/>
      <c r="J47" s="123"/>
    </row>
    <row r="48" spans="1:10" x14ac:dyDescent="0.3">
      <c r="A48" s="130" t="s">
        <v>88</v>
      </c>
      <c r="B48" s="162"/>
      <c r="C48" s="163" t="s">
        <v>62</v>
      </c>
      <c r="D48" s="163">
        <v>2</v>
      </c>
      <c r="E48" s="127"/>
      <c r="F48" s="230"/>
      <c r="G48" s="230"/>
      <c r="H48" s="230"/>
      <c r="I48" s="231"/>
      <c r="J48" s="123"/>
    </row>
    <row r="49" spans="1:10" x14ac:dyDescent="0.3">
      <c r="A49" s="130" t="s">
        <v>89</v>
      </c>
      <c r="B49" s="162"/>
      <c r="C49" s="163" t="s">
        <v>62</v>
      </c>
      <c r="D49" s="163">
        <v>2</v>
      </c>
      <c r="E49" s="127"/>
      <c r="F49" s="230"/>
      <c r="G49" s="230"/>
      <c r="H49" s="230"/>
      <c r="I49" s="231"/>
      <c r="J49" s="123"/>
    </row>
    <row r="50" spans="1:10" x14ac:dyDescent="0.3">
      <c r="A50" s="130"/>
      <c r="B50" s="162"/>
      <c r="C50" s="163"/>
      <c r="D50" s="163"/>
      <c r="E50" s="127"/>
      <c r="F50" s="230"/>
      <c r="G50" s="230"/>
      <c r="H50" s="230"/>
      <c r="I50" s="231"/>
    </row>
    <row r="51" spans="1:10" x14ac:dyDescent="0.3">
      <c r="A51" s="168" t="s">
        <v>56</v>
      </c>
      <c r="B51" s="165"/>
      <c r="C51" s="169"/>
      <c r="D51" s="169"/>
      <c r="E51" s="127"/>
      <c r="F51" s="230"/>
      <c r="G51" s="230"/>
      <c r="H51" s="230"/>
      <c r="I51" s="231"/>
    </row>
    <row r="52" spans="1:10" x14ac:dyDescent="0.3">
      <c r="A52" s="130"/>
      <c r="B52" s="164"/>
      <c r="C52" s="163"/>
      <c r="D52" s="163"/>
      <c r="E52" s="127"/>
      <c r="F52" s="230"/>
      <c r="G52" s="230"/>
      <c r="H52" s="230"/>
      <c r="I52" s="231"/>
    </row>
    <row r="53" spans="1:10" x14ac:dyDescent="0.3">
      <c r="A53" s="130" t="s">
        <v>50</v>
      </c>
      <c r="B53" s="164"/>
      <c r="C53" s="163" t="s">
        <v>38</v>
      </c>
      <c r="D53" s="163">
        <v>1</v>
      </c>
      <c r="E53" s="127"/>
      <c r="F53" s="230"/>
      <c r="G53" s="230"/>
      <c r="H53" s="230"/>
      <c r="I53" s="231"/>
    </row>
    <row r="54" spans="1:10" x14ac:dyDescent="0.3">
      <c r="A54" s="130"/>
      <c r="B54" s="164"/>
      <c r="C54" s="163"/>
      <c r="D54" s="163"/>
      <c r="E54" s="127"/>
      <c r="F54" s="230"/>
      <c r="G54" s="230"/>
      <c r="H54" s="230"/>
      <c r="I54" s="231"/>
    </row>
    <row r="55" spans="1:10" x14ac:dyDescent="0.3">
      <c r="A55" s="130" t="s">
        <v>82</v>
      </c>
      <c r="B55" s="164"/>
      <c r="C55" s="163" t="s">
        <v>51</v>
      </c>
      <c r="D55" s="163">
        <v>1</v>
      </c>
      <c r="E55" s="127"/>
      <c r="F55" s="230"/>
      <c r="G55" s="230"/>
      <c r="H55" s="230"/>
      <c r="I55" s="231"/>
    </row>
    <row r="56" spans="1:10" x14ac:dyDescent="0.3">
      <c r="A56" s="130"/>
      <c r="B56" s="164"/>
      <c r="C56" s="163"/>
      <c r="D56" s="163"/>
      <c r="E56" s="127"/>
      <c r="F56" s="230"/>
      <c r="G56" s="230"/>
      <c r="H56" s="230"/>
      <c r="I56" s="231"/>
    </row>
    <row r="57" spans="1:10" x14ac:dyDescent="0.3">
      <c r="A57" s="130" t="s">
        <v>57</v>
      </c>
      <c r="B57" s="162"/>
      <c r="C57" s="163" t="s">
        <v>38</v>
      </c>
      <c r="D57" s="163">
        <v>1</v>
      </c>
      <c r="E57" s="127"/>
      <c r="F57" s="230"/>
      <c r="G57" s="230"/>
      <c r="H57" s="230"/>
      <c r="I57" s="231"/>
    </row>
    <row r="58" spans="1:10" x14ac:dyDescent="0.3">
      <c r="A58" s="130" t="s">
        <v>85</v>
      </c>
      <c r="B58" s="162"/>
      <c r="C58" s="163" t="s">
        <v>51</v>
      </c>
      <c r="D58" s="163">
        <v>2</v>
      </c>
      <c r="E58" s="127"/>
      <c r="F58" s="230"/>
      <c r="G58" s="230"/>
      <c r="H58" s="230"/>
      <c r="I58" s="231"/>
    </row>
    <row r="59" spans="1:10" x14ac:dyDescent="0.3">
      <c r="A59" s="130" t="s">
        <v>58</v>
      </c>
      <c r="B59" s="162"/>
      <c r="C59" s="163" t="s">
        <v>38</v>
      </c>
      <c r="D59" s="163">
        <v>1</v>
      </c>
      <c r="E59" s="127"/>
      <c r="F59" s="230"/>
      <c r="G59" s="230"/>
      <c r="H59" s="230"/>
      <c r="I59" s="231"/>
    </row>
    <row r="60" spans="1:10" x14ac:dyDescent="0.3">
      <c r="A60" s="130" t="s">
        <v>86</v>
      </c>
      <c r="B60" s="162"/>
      <c r="C60" s="163" t="s">
        <v>51</v>
      </c>
      <c r="D60" s="163">
        <v>2</v>
      </c>
      <c r="E60" s="127"/>
      <c r="F60" s="230"/>
      <c r="G60" s="230"/>
      <c r="H60" s="230"/>
      <c r="I60" s="231"/>
    </row>
    <row r="61" spans="1:10" x14ac:dyDescent="0.3">
      <c r="A61" s="130" t="s">
        <v>54</v>
      </c>
      <c r="B61" s="162"/>
      <c r="C61" s="163" t="s">
        <v>38</v>
      </c>
      <c r="D61" s="163">
        <v>1</v>
      </c>
      <c r="E61" s="127"/>
      <c r="F61" s="230"/>
      <c r="G61" s="230"/>
      <c r="H61" s="230"/>
      <c r="I61" s="231"/>
    </row>
    <row r="62" spans="1:10" x14ac:dyDescent="0.3">
      <c r="A62" s="130" t="s">
        <v>55</v>
      </c>
      <c r="B62" s="162"/>
      <c r="C62" s="163" t="s">
        <v>38</v>
      </c>
      <c r="D62" s="163">
        <v>1</v>
      </c>
      <c r="E62" s="127"/>
      <c r="F62" s="230"/>
      <c r="G62" s="230"/>
      <c r="H62" s="230"/>
      <c r="I62" s="231"/>
      <c r="J62" s="123"/>
    </row>
    <row r="63" spans="1:10" x14ac:dyDescent="0.3">
      <c r="A63" s="130" t="s">
        <v>90</v>
      </c>
      <c r="B63" s="162"/>
      <c r="C63" s="163" t="s">
        <v>62</v>
      </c>
      <c r="D63" s="163">
        <v>2</v>
      </c>
      <c r="E63" s="127"/>
      <c r="F63" s="230"/>
      <c r="G63" s="230"/>
      <c r="H63" s="230"/>
      <c r="I63" s="231"/>
      <c r="J63" s="123"/>
    </row>
    <row r="64" spans="1:10" x14ac:dyDescent="0.3">
      <c r="A64" s="130" t="s">
        <v>91</v>
      </c>
      <c r="B64" s="162"/>
      <c r="C64" s="163" t="s">
        <v>62</v>
      </c>
      <c r="D64" s="163">
        <v>2</v>
      </c>
      <c r="E64" s="127"/>
      <c r="F64" s="230"/>
      <c r="G64" s="230"/>
      <c r="H64" s="230"/>
      <c r="I64" s="231"/>
      <c r="J64" s="123"/>
    </row>
    <row r="65" spans="1:9" x14ac:dyDescent="0.3">
      <c r="A65" s="124"/>
      <c r="B65" s="100"/>
      <c r="C65" s="98"/>
      <c r="D65" s="98"/>
      <c r="E65" s="127"/>
      <c r="F65" s="232"/>
      <c r="G65" s="232"/>
      <c r="H65" s="232"/>
      <c r="I65" s="233"/>
    </row>
    <row r="66" spans="1:9" ht="15" thickBot="1" x14ac:dyDescent="0.35">
      <c r="A66" s="101"/>
      <c r="B66" s="102"/>
      <c r="C66" s="103"/>
      <c r="D66" s="103"/>
      <c r="E66" s="218"/>
      <c r="F66" s="218"/>
      <c r="G66" s="218"/>
      <c r="H66" s="218"/>
      <c r="I66" s="219"/>
    </row>
    <row r="67" spans="1:9" ht="15" thickBot="1" x14ac:dyDescent="0.35">
      <c r="A67" s="104"/>
      <c r="B67" s="105"/>
      <c r="C67" s="106"/>
      <c r="D67" s="107"/>
      <c r="E67" s="220"/>
      <c r="F67" s="220"/>
      <c r="G67" s="220"/>
      <c r="H67" s="221" t="s">
        <v>43</v>
      </c>
      <c r="I67" s="108" t="str">
        <f>IF(SUM(I37:I66)=0,"",SUM(I37:I66))</f>
        <v/>
      </c>
    </row>
    <row r="68" spans="1:9" x14ac:dyDescent="0.3">
      <c r="A68" s="104"/>
      <c r="B68" s="105"/>
      <c r="C68" s="109"/>
      <c r="D68" s="109"/>
      <c r="E68" s="161"/>
      <c r="F68" s="161"/>
      <c r="G68" s="161"/>
      <c r="H68" s="222"/>
      <c r="I68" s="161"/>
    </row>
    <row r="69" spans="1:9" ht="15" thickBot="1" x14ac:dyDescent="0.35">
      <c r="A69" s="104"/>
      <c r="B69" s="105"/>
      <c r="C69" s="109"/>
      <c r="D69" s="109"/>
      <c r="E69" s="161"/>
      <c r="F69" s="161"/>
      <c r="G69" s="161"/>
      <c r="H69" s="222"/>
      <c r="I69" s="161"/>
    </row>
    <row r="70" spans="1:9" x14ac:dyDescent="0.3">
      <c r="A70" s="83" t="s">
        <v>100</v>
      </c>
      <c r="B70" s="112"/>
      <c r="C70" s="85" t="s">
        <v>29</v>
      </c>
      <c r="D70" s="85" t="s">
        <v>30</v>
      </c>
      <c r="E70" s="223" t="s">
        <v>31</v>
      </c>
      <c r="F70" s="223"/>
      <c r="G70" s="224" t="s">
        <v>32</v>
      </c>
      <c r="H70" s="224" t="s">
        <v>33</v>
      </c>
      <c r="I70" s="225" t="s">
        <v>34</v>
      </c>
    </row>
    <row r="71" spans="1:9" ht="15" thickBot="1" x14ac:dyDescent="0.35">
      <c r="A71" s="121"/>
      <c r="B71" s="122"/>
      <c r="C71" s="90"/>
      <c r="D71" s="90"/>
      <c r="E71" s="226" t="s">
        <v>35</v>
      </c>
      <c r="F71" s="226" t="s">
        <v>36</v>
      </c>
      <c r="G71" s="227"/>
      <c r="H71" s="228"/>
      <c r="I71" s="229"/>
    </row>
    <row r="72" spans="1:9" x14ac:dyDescent="0.3">
      <c r="A72" s="94"/>
      <c r="B72" s="114"/>
      <c r="C72" s="125"/>
      <c r="D72" s="96"/>
      <c r="E72" s="215"/>
      <c r="F72" s="215"/>
      <c r="G72" s="215"/>
      <c r="H72" s="215"/>
      <c r="I72" s="216"/>
    </row>
    <row r="73" spans="1:9" x14ac:dyDescent="0.3">
      <c r="A73" s="47"/>
      <c r="B73" s="115"/>
      <c r="C73" s="126"/>
      <c r="D73" s="116"/>
      <c r="E73" s="128"/>
      <c r="F73" s="128"/>
      <c r="G73" s="128"/>
      <c r="H73" s="128"/>
      <c r="I73" s="129"/>
    </row>
    <row r="74" spans="1:9" x14ac:dyDescent="0.3">
      <c r="A74" s="119" t="s">
        <v>92</v>
      </c>
      <c r="B74" s="120"/>
      <c r="C74" s="99" t="s">
        <v>38</v>
      </c>
      <c r="D74" s="99">
        <v>1</v>
      </c>
      <c r="E74" s="234"/>
      <c r="F74" s="232"/>
      <c r="G74" s="232"/>
      <c r="H74" s="232"/>
      <c r="I74" s="233"/>
    </row>
    <row r="75" spans="1:9" x14ac:dyDescent="0.3">
      <c r="A75" s="119"/>
      <c r="B75" s="120"/>
      <c r="C75" s="99" t="s">
        <v>38</v>
      </c>
      <c r="D75" s="99">
        <v>1</v>
      </c>
      <c r="E75" s="234"/>
      <c r="F75" s="232"/>
      <c r="G75" s="232"/>
      <c r="H75" s="232"/>
      <c r="I75" s="233"/>
    </row>
    <row r="76" spans="1:9" x14ac:dyDescent="0.3">
      <c r="A76" s="77" t="s">
        <v>59</v>
      </c>
      <c r="B76" s="120"/>
      <c r="C76" s="99" t="s">
        <v>38</v>
      </c>
      <c r="D76" s="99">
        <v>1</v>
      </c>
      <c r="E76" s="234"/>
      <c r="F76" s="232"/>
      <c r="G76" s="232"/>
      <c r="H76" s="232"/>
      <c r="I76" s="233"/>
    </row>
    <row r="77" spans="1:9" x14ac:dyDescent="0.3">
      <c r="A77" s="77" t="s">
        <v>60</v>
      </c>
      <c r="B77" s="120"/>
      <c r="C77" s="99" t="s">
        <v>38</v>
      </c>
      <c r="D77" s="99">
        <v>1</v>
      </c>
      <c r="E77" s="235"/>
      <c r="F77" s="230"/>
      <c r="G77" s="230"/>
      <c r="H77" s="230"/>
      <c r="I77" s="231"/>
    </row>
    <row r="78" spans="1:9" x14ac:dyDescent="0.3">
      <c r="A78" s="77" t="s">
        <v>61</v>
      </c>
      <c r="B78" s="120"/>
      <c r="C78" s="99" t="s">
        <v>38</v>
      </c>
      <c r="D78" s="99">
        <v>1</v>
      </c>
      <c r="E78" s="235"/>
      <c r="F78" s="230"/>
      <c r="G78" s="230"/>
      <c r="H78" s="230"/>
      <c r="I78" s="231"/>
    </row>
    <row r="79" spans="1:9" x14ac:dyDescent="0.3">
      <c r="A79" s="77"/>
      <c r="B79" s="120"/>
      <c r="C79" s="99"/>
      <c r="D79" s="99"/>
      <c r="E79" s="235"/>
      <c r="F79" s="230"/>
      <c r="G79" s="230"/>
      <c r="H79" s="230"/>
      <c r="I79" s="231"/>
    </row>
    <row r="80" spans="1:9" x14ac:dyDescent="0.3">
      <c r="A80" s="77" t="s">
        <v>93</v>
      </c>
      <c r="B80" s="14"/>
      <c r="C80" s="99" t="s">
        <v>62</v>
      </c>
      <c r="D80" s="99">
        <v>8</v>
      </c>
      <c r="E80" s="127"/>
      <c r="F80" s="127"/>
      <c r="G80" s="128"/>
      <c r="H80" s="128"/>
      <c r="I80" s="129"/>
    </row>
    <row r="81" spans="1:9" x14ac:dyDescent="0.3">
      <c r="A81" s="130"/>
      <c r="B81" s="120"/>
      <c r="C81" s="99"/>
      <c r="D81" s="99"/>
      <c r="E81" s="127"/>
      <c r="F81" s="230"/>
      <c r="G81" s="128"/>
      <c r="H81" s="128"/>
      <c r="I81" s="129"/>
    </row>
    <row r="82" spans="1:9" x14ac:dyDescent="0.3">
      <c r="A82" s="77" t="s">
        <v>94</v>
      </c>
      <c r="B82" s="120"/>
      <c r="C82" s="131" t="s">
        <v>62</v>
      </c>
      <c r="D82" s="99">
        <v>8</v>
      </c>
      <c r="E82" s="127"/>
      <c r="F82" s="230"/>
      <c r="G82" s="128"/>
      <c r="H82" s="128"/>
      <c r="I82" s="129"/>
    </row>
    <row r="83" spans="1:9" x14ac:dyDescent="0.3">
      <c r="A83" s="77"/>
      <c r="B83" s="120"/>
      <c r="C83" s="131"/>
      <c r="D83" s="99"/>
      <c r="E83" s="127"/>
      <c r="F83" s="232"/>
      <c r="G83" s="232"/>
      <c r="H83" s="232"/>
      <c r="I83" s="233"/>
    </row>
    <row r="84" spans="1:9" x14ac:dyDescent="0.3">
      <c r="A84" s="77" t="s">
        <v>95</v>
      </c>
      <c r="B84" s="120"/>
      <c r="C84" s="99" t="s">
        <v>38</v>
      </c>
      <c r="D84" s="99">
        <v>1</v>
      </c>
      <c r="E84" s="127"/>
      <c r="F84" s="230"/>
      <c r="G84" s="128"/>
      <c r="H84" s="128"/>
      <c r="I84" s="129"/>
    </row>
    <row r="85" spans="1:9" x14ac:dyDescent="0.3">
      <c r="A85" s="77"/>
      <c r="B85" s="120"/>
      <c r="C85" s="131"/>
      <c r="D85" s="99"/>
      <c r="E85" s="127"/>
      <c r="F85" s="232"/>
      <c r="G85" s="232"/>
      <c r="H85" s="232"/>
      <c r="I85" s="233"/>
    </row>
    <row r="86" spans="1:9" x14ac:dyDescent="0.3">
      <c r="A86" s="130" t="s">
        <v>63</v>
      </c>
      <c r="B86" s="132"/>
      <c r="C86" s="133" t="s">
        <v>38</v>
      </c>
      <c r="D86" s="133">
        <v>1</v>
      </c>
      <c r="E86" s="127"/>
      <c r="F86" s="232"/>
      <c r="G86" s="232"/>
      <c r="H86" s="128"/>
      <c r="I86" s="129"/>
    </row>
    <row r="87" spans="1:9" x14ac:dyDescent="0.3">
      <c r="A87" s="134"/>
      <c r="B87" s="135"/>
      <c r="C87" s="133"/>
      <c r="D87" s="133"/>
      <c r="E87" s="127"/>
      <c r="F87" s="232"/>
      <c r="G87" s="232"/>
      <c r="H87" s="232"/>
      <c r="I87" s="233"/>
    </row>
    <row r="88" spans="1:9" x14ac:dyDescent="0.3">
      <c r="A88" s="130" t="s">
        <v>64</v>
      </c>
      <c r="B88" s="1"/>
      <c r="C88" s="133" t="s">
        <v>38</v>
      </c>
      <c r="D88" s="133">
        <v>1</v>
      </c>
      <c r="E88" s="127"/>
      <c r="F88" s="232"/>
      <c r="G88" s="232"/>
      <c r="H88" s="232"/>
      <c r="I88" s="233"/>
    </row>
    <row r="89" spans="1:9" x14ac:dyDescent="0.3">
      <c r="A89" s="130" t="s">
        <v>65</v>
      </c>
      <c r="B89" s="1"/>
      <c r="C89" s="133" t="s">
        <v>38</v>
      </c>
      <c r="D89" s="133">
        <v>1</v>
      </c>
      <c r="E89" s="127"/>
      <c r="F89" s="232"/>
      <c r="G89" s="232"/>
      <c r="H89" s="232"/>
      <c r="I89" s="233"/>
    </row>
    <row r="90" spans="1:9" x14ac:dyDescent="0.3">
      <c r="A90" s="130" t="s">
        <v>66</v>
      </c>
      <c r="B90" s="1"/>
      <c r="C90" s="133" t="s">
        <v>38</v>
      </c>
      <c r="D90" s="133">
        <v>1</v>
      </c>
      <c r="E90" s="127"/>
      <c r="F90" s="232"/>
      <c r="G90" s="232"/>
      <c r="H90" s="232"/>
      <c r="I90" s="233"/>
    </row>
    <row r="91" spans="1:9" x14ac:dyDescent="0.3">
      <c r="A91" s="130" t="s">
        <v>67</v>
      </c>
      <c r="B91" s="1"/>
      <c r="C91" s="133" t="s">
        <v>38</v>
      </c>
      <c r="D91" s="133">
        <v>1</v>
      </c>
      <c r="E91" s="127"/>
      <c r="F91" s="232"/>
      <c r="G91" s="232"/>
      <c r="H91" s="232"/>
      <c r="I91" s="233"/>
    </row>
    <row r="92" spans="1:9" x14ac:dyDescent="0.3">
      <c r="A92" s="130" t="s">
        <v>68</v>
      </c>
      <c r="B92" s="1"/>
      <c r="C92" s="133"/>
      <c r="D92" s="133"/>
      <c r="E92" s="128"/>
      <c r="F92" s="128"/>
      <c r="G92" s="128"/>
      <c r="H92" s="128"/>
      <c r="I92" s="129"/>
    </row>
    <row r="93" spans="1:9" x14ac:dyDescent="0.3">
      <c r="A93" s="134"/>
      <c r="B93" s="29"/>
      <c r="C93" s="136"/>
      <c r="D93" s="133"/>
      <c r="E93" s="128"/>
      <c r="F93" s="128"/>
      <c r="G93" s="128"/>
      <c r="H93" s="128"/>
      <c r="I93" s="129"/>
    </row>
    <row r="94" spans="1:9" x14ac:dyDescent="0.3">
      <c r="A94" s="130"/>
      <c r="B94" s="29"/>
      <c r="C94" s="133"/>
      <c r="D94" s="133"/>
      <c r="E94" s="235"/>
      <c r="F94" s="230"/>
      <c r="G94" s="230"/>
      <c r="H94" s="230"/>
      <c r="I94" s="231"/>
    </row>
    <row r="95" spans="1:9" x14ac:dyDescent="0.3">
      <c r="A95" s="134"/>
      <c r="B95" s="29"/>
      <c r="C95" s="136"/>
      <c r="D95" s="133"/>
      <c r="E95" s="128"/>
      <c r="F95" s="128"/>
      <c r="G95" s="128"/>
      <c r="H95" s="128"/>
      <c r="I95" s="129"/>
    </row>
    <row r="96" spans="1:9" x14ac:dyDescent="0.3">
      <c r="A96" s="137"/>
      <c r="B96" s="29"/>
      <c r="C96" s="138"/>
      <c r="D96" s="139"/>
      <c r="E96" s="128"/>
      <c r="F96" s="128"/>
      <c r="G96" s="128"/>
      <c r="H96" s="128"/>
      <c r="I96" s="129"/>
    </row>
    <row r="97" spans="1:9" x14ac:dyDescent="0.3">
      <c r="A97" s="47"/>
      <c r="B97" s="115"/>
      <c r="C97" s="126"/>
      <c r="D97" s="116"/>
      <c r="E97" s="128"/>
      <c r="F97" s="128"/>
      <c r="G97" s="128"/>
      <c r="H97" s="128"/>
      <c r="I97" s="129"/>
    </row>
    <row r="98" spans="1:9" ht="15" thickBot="1" x14ac:dyDescent="0.35">
      <c r="A98" s="101"/>
      <c r="B98" s="102"/>
      <c r="C98" s="140"/>
      <c r="D98" s="140"/>
      <c r="E98" s="218"/>
      <c r="F98" s="218"/>
      <c r="G98" s="218"/>
      <c r="H98" s="218"/>
      <c r="I98" s="219"/>
    </row>
    <row r="99" spans="1:9" ht="15" thickBot="1" x14ac:dyDescent="0.35">
      <c r="A99" s="104"/>
      <c r="B99" s="105"/>
      <c r="C99" s="106"/>
      <c r="D99" s="107"/>
      <c r="E99" s="220"/>
      <c r="F99" s="220"/>
      <c r="G99" s="220"/>
      <c r="H99" s="221" t="s">
        <v>43</v>
      </c>
      <c r="I99" s="108" t="str">
        <f>IF(SUM(I73:I98)=0,"",SUM(I73:I98))</f>
        <v/>
      </c>
    </row>
    <row r="100" spans="1:9" x14ac:dyDescent="0.3">
      <c r="A100" s="104"/>
      <c r="B100" s="105"/>
      <c r="C100" s="109"/>
      <c r="D100" s="109"/>
      <c r="E100" s="161"/>
      <c r="F100" s="161"/>
      <c r="G100" s="161"/>
      <c r="H100" s="222"/>
      <c r="I100" s="161"/>
    </row>
    <row r="101" spans="1:9" x14ac:dyDescent="0.3">
      <c r="A101" s="141"/>
      <c r="B101" s="142"/>
      <c r="C101" s="109"/>
      <c r="D101" s="109"/>
      <c r="E101" s="236"/>
      <c r="F101" s="236"/>
      <c r="G101" s="236"/>
      <c r="H101" s="237"/>
      <c r="I101" s="237"/>
    </row>
    <row r="102" spans="1:9" x14ac:dyDescent="0.3">
      <c r="A102" s="143"/>
      <c r="B102" s="144"/>
      <c r="C102" s="145"/>
      <c r="D102" s="145"/>
      <c r="E102" s="238"/>
      <c r="F102" s="238"/>
      <c r="G102" s="238"/>
      <c r="H102" s="238"/>
      <c r="I102" s="238"/>
    </row>
    <row r="103" spans="1:9" x14ac:dyDescent="0.3">
      <c r="A103" s="146"/>
      <c r="B103" s="105"/>
      <c r="C103" s="109"/>
      <c r="D103" s="109"/>
      <c r="E103" s="161"/>
      <c r="F103" s="161"/>
      <c r="G103" s="161"/>
      <c r="H103" s="222"/>
      <c r="I103" s="161"/>
    </row>
    <row r="104" spans="1:9" ht="15" thickBot="1" x14ac:dyDescent="0.35">
      <c r="A104" s="146"/>
      <c r="B104" s="105"/>
      <c r="C104" s="109"/>
      <c r="D104" s="109"/>
      <c r="E104" s="161"/>
      <c r="F104" s="161"/>
      <c r="G104" s="161"/>
      <c r="H104" s="222"/>
      <c r="I104" s="161"/>
    </row>
    <row r="105" spans="1:9" x14ac:dyDescent="0.3">
      <c r="A105" s="83" t="s">
        <v>101</v>
      </c>
      <c r="B105" s="112"/>
      <c r="C105" s="85" t="s">
        <v>29</v>
      </c>
      <c r="D105" s="85" t="s">
        <v>30</v>
      </c>
      <c r="E105" s="223" t="s">
        <v>31</v>
      </c>
      <c r="F105" s="223"/>
      <c r="G105" s="224" t="s">
        <v>32</v>
      </c>
      <c r="H105" s="224" t="s">
        <v>33</v>
      </c>
      <c r="I105" s="225" t="s">
        <v>34</v>
      </c>
    </row>
    <row r="106" spans="1:9" ht="15" thickBot="1" x14ac:dyDescent="0.35">
      <c r="A106" s="121"/>
      <c r="B106" s="122"/>
      <c r="C106" s="90"/>
      <c r="D106" s="90"/>
      <c r="E106" s="226" t="s">
        <v>35</v>
      </c>
      <c r="F106" s="226" t="s">
        <v>36</v>
      </c>
      <c r="G106" s="227"/>
      <c r="H106" s="228"/>
      <c r="I106" s="229"/>
    </row>
    <row r="107" spans="1:9" ht="15" thickBot="1" x14ac:dyDescent="0.35">
      <c r="A107" s="121"/>
      <c r="B107" s="122"/>
      <c r="C107" s="90"/>
      <c r="D107" s="90"/>
      <c r="E107" s="226" t="s">
        <v>35</v>
      </c>
      <c r="F107" s="226" t="s">
        <v>36</v>
      </c>
      <c r="G107" s="227"/>
      <c r="H107" s="228"/>
      <c r="I107" s="229"/>
    </row>
    <row r="108" spans="1:9" x14ac:dyDescent="0.3">
      <c r="A108" s="94"/>
      <c r="B108" s="114"/>
      <c r="C108" s="96"/>
      <c r="D108" s="96"/>
      <c r="E108" s="215"/>
      <c r="F108" s="215"/>
      <c r="G108" s="215"/>
      <c r="H108" s="215"/>
      <c r="I108" s="216"/>
    </row>
    <row r="109" spans="1:9" x14ac:dyDescent="0.3">
      <c r="A109" s="119" t="s">
        <v>69</v>
      </c>
      <c r="B109" s="14"/>
      <c r="C109" s="99" t="s">
        <v>38</v>
      </c>
      <c r="D109" s="99">
        <v>1</v>
      </c>
      <c r="E109" s="127"/>
      <c r="F109" s="127"/>
      <c r="G109" s="127"/>
      <c r="H109" s="128"/>
      <c r="I109" s="129"/>
    </row>
    <row r="110" spans="1:9" x14ac:dyDescent="0.3">
      <c r="A110" s="119"/>
      <c r="B110" s="14"/>
      <c r="C110" s="99"/>
      <c r="D110" s="99"/>
      <c r="E110" s="127"/>
      <c r="F110" s="127"/>
      <c r="G110" s="127"/>
      <c r="H110" s="128"/>
      <c r="I110" s="129"/>
    </row>
    <row r="111" spans="1:9" x14ac:dyDescent="0.3">
      <c r="A111" s="119" t="s">
        <v>70</v>
      </c>
      <c r="B111" s="14"/>
      <c r="C111" s="99" t="s">
        <v>38</v>
      </c>
      <c r="D111" s="99">
        <v>1</v>
      </c>
      <c r="E111" s="127"/>
      <c r="F111" s="127"/>
      <c r="G111" s="127"/>
      <c r="H111" s="128"/>
      <c r="I111" s="129"/>
    </row>
    <row r="112" spans="1:9" x14ac:dyDescent="0.3">
      <c r="A112" s="119"/>
      <c r="B112" s="14"/>
      <c r="C112" s="99"/>
      <c r="D112" s="99"/>
      <c r="E112" s="127"/>
      <c r="F112" s="127"/>
      <c r="G112" s="127"/>
      <c r="H112" s="128"/>
      <c r="I112" s="129"/>
    </row>
    <row r="113" spans="1:9" x14ac:dyDescent="0.3">
      <c r="A113" s="77" t="s">
        <v>71</v>
      </c>
      <c r="B113" s="48"/>
      <c r="C113" s="99" t="s">
        <v>38</v>
      </c>
      <c r="D113" s="99">
        <v>1</v>
      </c>
      <c r="E113" s="239"/>
      <c r="F113" s="127"/>
      <c r="G113" s="127"/>
      <c r="H113" s="128"/>
      <c r="I113" s="129"/>
    </row>
    <row r="114" spans="1:9" x14ac:dyDescent="0.3">
      <c r="A114" s="77"/>
      <c r="B114" s="48"/>
      <c r="C114" s="147"/>
      <c r="D114" s="99"/>
      <c r="E114" s="239"/>
      <c r="F114" s="127"/>
      <c r="G114" s="127"/>
      <c r="H114" s="128"/>
      <c r="I114" s="129"/>
    </row>
    <row r="115" spans="1:9" ht="15" thickBot="1" x14ac:dyDescent="0.35">
      <c r="A115" s="148"/>
      <c r="B115" s="102"/>
      <c r="C115" s="103"/>
      <c r="D115" s="103"/>
      <c r="E115" s="218"/>
      <c r="F115" s="218"/>
      <c r="G115" s="218"/>
      <c r="H115" s="218"/>
      <c r="I115" s="219"/>
    </row>
    <row r="116" spans="1:9" ht="15" thickBot="1" x14ac:dyDescent="0.35">
      <c r="A116" s="149"/>
      <c r="B116" s="105"/>
      <c r="C116" s="106"/>
      <c r="D116" s="107"/>
      <c r="E116" s="220"/>
      <c r="F116" s="220"/>
      <c r="G116" s="220"/>
      <c r="H116" s="221" t="s">
        <v>43</v>
      </c>
      <c r="I116" s="108" t="str">
        <f>IF(SUM(I109:I115)=0,"",SUM(I109:I115))</f>
        <v/>
      </c>
    </row>
    <row r="117" spans="1:9" x14ac:dyDescent="0.3">
      <c r="A117" s="104"/>
      <c r="B117" s="105"/>
      <c r="C117" s="109"/>
      <c r="D117" s="109"/>
      <c r="E117" s="110"/>
      <c r="F117" s="110"/>
      <c r="G117" s="110"/>
      <c r="H117" s="111"/>
      <c r="I117" s="110"/>
    </row>
    <row r="118" spans="1:9" ht="20.399999999999999" thickBot="1" x14ac:dyDescent="0.45">
      <c r="A118" s="150"/>
      <c r="B118" s="151"/>
      <c r="C118" s="151"/>
      <c r="D118" s="151"/>
      <c r="E118" s="151"/>
      <c r="F118" s="151"/>
      <c r="G118" s="151"/>
      <c r="H118" s="151"/>
      <c r="I118" s="151"/>
    </row>
    <row r="119" spans="1:9" ht="16.2" thickBot="1" x14ac:dyDescent="0.35">
      <c r="A119" s="152"/>
      <c r="B119" s="153" t="s">
        <v>72</v>
      </c>
      <c r="C119" s="188" t="s">
        <v>73</v>
      </c>
      <c r="D119" s="189"/>
      <c r="E119" s="190"/>
      <c r="F119" s="206" t="s">
        <v>97</v>
      </c>
      <c r="G119" s="207"/>
      <c r="H119" s="206" t="s">
        <v>98</v>
      </c>
      <c r="I119" s="207"/>
    </row>
    <row r="120" spans="1:9" ht="16.2" thickBot="1" x14ac:dyDescent="0.35">
      <c r="A120" s="154" t="s">
        <v>74</v>
      </c>
      <c r="B120" s="155" t="str">
        <f>A1</f>
        <v>POSTE A - Travaux préliminaires</v>
      </c>
      <c r="C120" s="240" t="str">
        <f>I10</f>
        <v/>
      </c>
      <c r="D120" s="241"/>
      <c r="E120" s="242"/>
      <c r="F120" s="208">
        <v>1.2</v>
      </c>
      <c r="G120" s="209"/>
      <c r="H120" s="206"/>
      <c r="I120" s="207"/>
    </row>
    <row r="121" spans="1:9" ht="13.8" customHeight="1" thickBot="1" x14ac:dyDescent="0.35">
      <c r="A121" s="156" t="s">
        <v>75</v>
      </c>
      <c r="B121" s="155" t="str">
        <f>A14</f>
        <v>POSTE B - Maçonnerie/Faux plafonds</v>
      </c>
      <c r="C121" s="240" t="str">
        <f>I28</f>
        <v/>
      </c>
      <c r="D121" s="241"/>
      <c r="E121" s="242"/>
      <c r="F121" s="208">
        <v>1.2</v>
      </c>
      <c r="G121" s="209"/>
      <c r="H121" s="210"/>
      <c r="I121" s="211"/>
    </row>
    <row r="122" spans="1:9" ht="16.2" thickBot="1" x14ac:dyDescent="0.35">
      <c r="A122" s="156" t="s">
        <v>76</v>
      </c>
      <c r="B122" s="155" t="str">
        <f>A33</f>
        <v xml:space="preserve"> POSTE C - RéseauFroid/Chaud</v>
      </c>
      <c r="C122" s="240" t="str">
        <f>I67</f>
        <v/>
      </c>
      <c r="D122" s="241"/>
      <c r="E122" s="242"/>
      <c r="F122" s="208">
        <v>1.2</v>
      </c>
      <c r="G122" s="209"/>
      <c r="H122" s="206"/>
      <c r="I122" s="207"/>
    </row>
    <row r="123" spans="1:9" ht="16.2" thickBot="1" x14ac:dyDescent="0.35">
      <c r="A123" s="156" t="s">
        <v>77</v>
      </c>
      <c r="B123" s="155" t="str">
        <f>A70</f>
        <v>POSTE D- Électricité-Régulation-Gestion communicante</v>
      </c>
      <c r="C123" s="240" t="str">
        <f>I99</f>
        <v/>
      </c>
      <c r="D123" s="241"/>
      <c r="E123" s="242"/>
      <c r="F123" s="208">
        <v>1.2</v>
      </c>
      <c r="G123" s="209"/>
      <c r="H123" s="206"/>
      <c r="I123" s="207"/>
    </row>
    <row r="124" spans="1:9" ht="16.2" thickBot="1" x14ac:dyDescent="0.35">
      <c r="A124" s="156" t="s">
        <v>78</v>
      </c>
      <c r="B124" s="155" t="str">
        <f>A105</f>
        <v>POSTE E - Divers</v>
      </c>
      <c r="C124" s="240" t="str">
        <f>I116</f>
        <v/>
      </c>
      <c r="D124" s="241"/>
      <c r="E124" s="242"/>
      <c r="F124" s="208">
        <v>1.2</v>
      </c>
      <c r="G124" s="209"/>
      <c r="H124" s="206"/>
      <c r="I124" s="207"/>
    </row>
    <row r="125" spans="1:9" ht="15" thickBot="1" x14ac:dyDescent="0.35">
      <c r="A125" s="157"/>
      <c r="B125" s="52"/>
      <c r="C125" s="243"/>
      <c r="D125" s="243"/>
      <c r="E125" s="243"/>
      <c r="F125" s="212"/>
      <c r="G125" s="212"/>
      <c r="H125" s="213"/>
      <c r="I125" s="213"/>
    </row>
    <row r="126" spans="1:9" ht="16.2" thickBot="1" x14ac:dyDescent="0.35">
      <c r="A126" s="104"/>
      <c r="B126" s="158" t="s">
        <v>79</v>
      </c>
      <c r="C126" s="203">
        <f>SUM(C120:E124)</f>
        <v>0</v>
      </c>
      <c r="D126" s="204"/>
      <c r="E126" s="205"/>
      <c r="F126" s="206"/>
      <c r="G126" s="207"/>
      <c r="H126" s="214">
        <f>C126*1.2</f>
        <v>0</v>
      </c>
      <c r="I126" s="207"/>
    </row>
  </sheetData>
  <sheetProtection algorithmName="SHA-512" hashValue="+lnHnFGIN+cdeGwrJT1v8xJqD4GJbUjKf5DrSNcbe3sK6Y6EXXc6j0DV+56z085d5EIefNEADVwWrwaOHJzcbw==" saltValue="6wzBqGkkTOyt7Ow+psUqRA==" spinCount="100000" sheet="1" objects="1" scenarios="1"/>
  <mergeCells count="24">
    <mergeCell ref="C119:E119"/>
    <mergeCell ref="C120:E120"/>
    <mergeCell ref="F120:G120"/>
    <mergeCell ref="H120:I120"/>
    <mergeCell ref="C121:E121"/>
    <mergeCell ref="F121:G121"/>
    <mergeCell ref="H121:I121"/>
    <mergeCell ref="F119:G119"/>
    <mergeCell ref="H119:I119"/>
    <mergeCell ref="C122:E122"/>
    <mergeCell ref="F122:G122"/>
    <mergeCell ref="H122:I122"/>
    <mergeCell ref="C123:E123"/>
    <mergeCell ref="C124:E124"/>
    <mergeCell ref="F124:G124"/>
    <mergeCell ref="H124:I124"/>
    <mergeCell ref="F123:G123"/>
    <mergeCell ref="H123:I123"/>
    <mergeCell ref="C125:E125"/>
    <mergeCell ref="F125:G125"/>
    <mergeCell ref="H125:I125"/>
    <mergeCell ref="C126:E126"/>
    <mergeCell ref="F126:G126"/>
    <mergeCell ref="H126:I126"/>
  </mergeCells>
  <phoneticPr fontId="2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PDG</vt:lpstr>
      <vt:lpstr>Preambule</vt: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Ayman LAKSOUR</dc:creator>
  <cp:lastModifiedBy>Jérôme MAUBERT</cp:lastModifiedBy>
  <dcterms:created xsi:type="dcterms:W3CDTF">2025-03-03T13:05:16Z</dcterms:created>
  <dcterms:modified xsi:type="dcterms:W3CDTF">2025-03-17T08:48:48Z</dcterms:modified>
</cp:coreProperties>
</file>