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gen-Nerac\Achats\MARCHES\TRAVAUX\2025-011 Travaux étanchéité et embellissement Bât D CHF\1. Consultation\0. Docs de travail\1. Proposition DCE\"/>
    </mc:Choice>
  </mc:AlternateContent>
  <bookViews>
    <workbookView xWindow="0" yWindow="0" windowWidth="23040" windowHeight="7935" tabRatio="739"/>
  </bookViews>
  <sheets>
    <sheet name="Lot 04 - CVC" sheetId="6" r:id="rId1"/>
  </sheets>
  <definedNames>
    <definedName name="_xlnm.Print_Area" localSheetId="0">'Lot 04 - CVC'!$A$1:$F$36</definedName>
  </definedNames>
  <calcPr calcId="152511"/>
</workbook>
</file>

<file path=xl/calcChain.xml><?xml version="1.0" encoding="utf-8"?>
<calcChain xmlns="http://schemas.openxmlformats.org/spreadsheetml/2006/main">
  <c r="F34" i="6" l="1"/>
  <c r="F33" i="6"/>
  <c r="F32" i="6"/>
  <c r="F27" i="6"/>
  <c r="F30" i="6" s="1"/>
  <c r="F19" i="6"/>
  <c r="F20" i="6"/>
  <c r="F21" i="6"/>
  <c r="F18" i="6"/>
  <c r="F23" i="6" s="1"/>
  <c r="F10" i="6"/>
  <c r="F14" i="6" s="1"/>
  <c r="F11" i="6"/>
  <c r="F9" i="6"/>
</calcChain>
</file>

<file path=xl/sharedStrings.xml><?xml version="1.0" encoding="utf-8"?>
<sst xmlns="http://schemas.openxmlformats.org/spreadsheetml/2006/main" count="36" uniqueCount="29">
  <si>
    <t>Ens</t>
  </si>
  <si>
    <t>Travaux préparatoires</t>
  </si>
  <si>
    <t>TOTAL 2</t>
  </si>
  <si>
    <t>TOTAL 3</t>
  </si>
  <si>
    <t>TOTAL 1</t>
  </si>
  <si>
    <t>Ventilation</t>
  </si>
  <si>
    <t>Quantités données à titre indicatif</t>
  </si>
  <si>
    <t>TVA 10% dans le cadre de travaux de rénovation</t>
  </si>
  <si>
    <t>Finition calorifuge gaine VMC</t>
  </si>
  <si>
    <t>Réparation et finitions sur habillage calorifuge de gaines de ventilation</t>
  </si>
  <si>
    <t xml:space="preserve">Dépose partielle du caillebotis </t>
  </si>
  <si>
    <t>Dépose tronçon de gaine de ventilation</t>
  </si>
  <si>
    <t>Dépose caisson filtre et grille extérieure</t>
  </si>
  <si>
    <t>Découpe crosse sortie de terrasse selon indications CCTP</t>
  </si>
  <si>
    <t>Fourniture et pose d'une nouvelle crosse sur mesure</t>
  </si>
  <si>
    <t>Dépose / Repose des troçons de gaines compris toutes sujétions de montage, étanchéité et finition</t>
  </si>
  <si>
    <t>Repose du caillebotis</t>
  </si>
  <si>
    <t>MONTANT TOTAL T.T.C.</t>
  </si>
  <si>
    <t>T.V.A. 10 %</t>
  </si>
  <si>
    <t>MAPA n°2025-011
Travaux d’étanchéité et d’embellissement du bâtiment D du Centre Hospitalier Elisabeth Désarnauts de Fumel</t>
  </si>
  <si>
    <t>DESIGNATION DES OUVRAGES</t>
  </si>
  <si>
    <t>U</t>
  </si>
  <si>
    <t>QTE</t>
  </si>
  <si>
    <r>
      <rPr>
        <b/>
        <sz val="8"/>
        <rFont val="Calibri"/>
        <family val="2"/>
        <scheme val="minor"/>
      </rPr>
      <t>P.U. H.T.
EUROS</t>
    </r>
  </si>
  <si>
    <r>
      <rPr>
        <b/>
        <sz val="8"/>
        <rFont val="Calibri"/>
        <family val="2"/>
        <scheme val="minor"/>
      </rPr>
      <t>P.T. H.T.
EUROS</t>
    </r>
  </si>
  <si>
    <r>
      <t>Localisation</t>
    </r>
    <r>
      <rPr>
        <sz val="8"/>
        <rFont val="Calibri"/>
        <family val="2"/>
        <scheme val="minor"/>
      </rPr>
      <t xml:space="preserve"> : LT en toiture terrasse Bât. D</t>
    </r>
  </si>
  <si>
    <r>
      <rPr>
        <u/>
        <sz val="8"/>
        <rFont val="Calibri"/>
        <family val="2"/>
        <scheme val="minor"/>
      </rPr>
      <t>Localisation</t>
    </r>
    <r>
      <rPr>
        <sz val="8"/>
        <rFont val="Calibri"/>
        <family val="2"/>
        <scheme val="minor"/>
      </rPr>
      <t xml:space="preserve"> : Circulation 5 – Code Local &gt; D101</t>
    </r>
  </si>
  <si>
    <r>
      <rPr>
        <b/>
        <sz val="8"/>
        <rFont val="Calibri"/>
        <family val="2"/>
        <scheme val="minor"/>
      </rPr>
      <t>MONTANT TOTAL H.T</t>
    </r>
  </si>
  <si>
    <t xml:space="preserve">Décomposition du prix global et forfaitaire - Lot 3 Chauffage - Ventilation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</si>
</sst>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0"/>
      <color rgb="FF000000"/>
      <name val="Times New Roman"/>
      <charset val="204"/>
    </font>
    <font>
      <sz val="7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8"/>
      <name val="Calibri"/>
      <family val="2"/>
      <scheme val="minor"/>
    </font>
    <font>
      <i/>
      <u/>
      <sz val="8"/>
      <name val="Calibri"/>
      <family val="2"/>
      <scheme val="minor"/>
    </font>
    <font>
      <b/>
      <i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C0C0C0"/>
      </bottom>
      <diagonal/>
    </border>
    <border>
      <left/>
      <right style="thin">
        <color rgb="FFC0C0C0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/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C0C0C0"/>
      </right>
      <top/>
      <bottom style="thin">
        <color rgb="FF000000"/>
      </bottom>
      <diagonal/>
    </border>
    <border>
      <left style="medium">
        <color indexed="64"/>
      </left>
      <right style="thin">
        <color rgb="FFC0C0C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right" vertical="center" wrapText="1"/>
    </xf>
    <xf numFmtId="164" fontId="3" fillId="2" borderId="26" xfId="0" applyNumberFormat="1" applyFont="1" applyFill="1" applyBorder="1" applyAlignment="1">
      <alignment horizontal="right" vertical="center" shrinkToFit="1"/>
    </xf>
    <xf numFmtId="164" fontId="3" fillId="2" borderId="11" xfId="0" applyNumberFormat="1" applyFont="1" applyFill="1" applyBorder="1" applyAlignment="1">
      <alignment horizontal="right" vertical="center" shrinkToFit="1"/>
    </xf>
    <xf numFmtId="164" fontId="3" fillId="2" borderId="23" xfId="0" applyNumberFormat="1" applyFont="1" applyFill="1" applyBorder="1" applyAlignment="1">
      <alignment horizontal="right" vertical="center" shrinkToFit="1"/>
    </xf>
    <xf numFmtId="0" fontId="7" fillId="2" borderId="24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1" fontId="3" fillId="0" borderId="15" xfId="0" applyNumberFormat="1" applyFont="1" applyFill="1" applyBorder="1" applyAlignment="1">
      <alignment horizontal="right" vertical="top" shrinkToFit="1"/>
    </xf>
    <xf numFmtId="0" fontId="4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shrinkToFi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vertical="center" shrinkToFit="1"/>
    </xf>
    <xf numFmtId="4" fontId="7" fillId="0" borderId="14" xfId="0" applyNumberFormat="1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left" vertical="center" wrapText="1"/>
    </xf>
    <xf numFmtId="164" fontId="3" fillId="2" borderId="17" xfId="0" applyNumberFormat="1" applyFont="1" applyFill="1" applyBorder="1" applyAlignment="1">
      <alignment horizontal="right" vertical="top" indent="1" shrinkToFit="1"/>
    </xf>
    <xf numFmtId="0" fontId="7" fillId="0" borderId="2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vertical="top" shrinkToFit="1"/>
    </xf>
    <xf numFmtId="2" fontId="7" fillId="0" borderId="7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left" wrapText="1"/>
    </xf>
    <xf numFmtId="0" fontId="7" fillId="0" borderId="16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top"/>
    </xf>
    <xf numFmtId="2" fontId="8" fillId="0" borderId="3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Fill="1" applyBorder="1" applyAlignment="1">
      <alignment horizontal="center" vertical="center" shrinkToFit="1"/>
    </xf>
    <xf numFmtId="4" fontId="7" fillId="0" borderId="16" xfId="0" applyNumberFormat="1" applyFont="1" applyFill="1" applyBorder="1" applyAlignment="1">
      <alignment horizontal="center" vertical="center" shrinkToFit="1"/>
    </xf>
    <xf numFmtId="0" fontId="7" fillId="0" borderId="31" xfId="0" applyFont="1" applyFill="1" applyBorder="1" applyAlignment="1">
      <alignment horizontal="left" wrapText="1"/>
    </xf>
    <xf numFmtId="164" fontId="3" fillId="2" borderId="32" xfId="0" applyNumberFormat="1" applyFont="1" applyFill="1" applyBorder="1" applyAlignment="1">
      <alignment horizontal="right" vertical="top" indent="1" shrinkToFit="1"/>
    </xf>
    <xf numFmtId="0" fontId="7" fillId="0" borderId="30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7" fillId="2" borderId="27" xfId="0" applyFont="1" applyFill="1" applyBorder="1" applyAlignment="1">
      <alignment horizontal="right" wrapText="1"/>
    </xf>
    <xf numFmtId="0" fontId="7" fillId="2" borderId="19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20" xfId="0" applyFont="1" applyFill="1" applyBorder="1" applyAlignment="1">
      <alignment horizontal="left" wrapText="1"/>
    </xf>
    <xf numFmtId="0" fontId="7" fillId="2" borderId="2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4" fillId="2" borderId="21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right" vertical="top" wrapText="1" indent="1"/>
    </xf>
    <xf numFmtId="0" fontId="7" fillId="2" borderId="28" xfId="0" applyFont="1" applyFill="1" applyBorder="1" applyAlignment="1">
      <alignment horizontal="right" vertical="center" wrapText="1"/>
    </xf>
    <xf numFmtId="0" fontId="7" fillId="2" borderId="29" xfId="0" applyFont="1" applyFill="1" applyBorder="1" applyAlignment="1">
      <alignment horizontal="right" vertical="center" wrapText="1"/>
    </xf>
    <xf numFmtId="0" fontId="11" fillId="2" borderId="21" xfId="0" applyFont="1" applyFill="1" applyBorder="1" applyAlignment="1">
      <alignment horizontal="righ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417473</xdr:colOff>
      <xdr:row>0</xdr:row>
      <xdr:rowOff>100966</xdr:rowOff>
    </xdr:from>
    <xdr:to>
      <xdr:col>5</xdr:col>
      <xdr:colOff>1809749</xdr:colOff>
      <xdr:row>0</xdr:row>
      <xdr:rowOff>523875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8E9623F9-9C07-4EE3-B58D-0AB1E94B6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843"/>
        <a:stretch>
          <a:fillRect/>
        </a:stretch>
      </xdr:blipFill>
      <xdr:spPr bwMode="auto">
        <a:xfrm>
          <a:off x="9180473" y="100966"/>
          <a:ext cx="1392276" cy="422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Normal="100" zoomScaleSheetLayoutView="85" workbookViewId="0">
      <selection activeCell="K20" sqref="K20"/>
    </sheetView>
  </sheetViews>
  <sheetFormatPr baseColWidth="10" defaultColWidth="8.83203125" defaultRowHeight="12.75" x14ac:dyDescent="0.2"/>
  <cols>
    <col min="1" max="1" width="6.5" style="2" customWidth="1"/>
    <col min="2" max="2" width="94.5" style="2" customWidth="1"/>
    <col min="3" max="3" width="8.5" style="2" customWidth="1"/>
    <col min="4" max="4" width="9.83203125" style="2" customWidth="1"/>
    <col min="5" max="6" width="29.1640625" style="2" customWidth="1"/>
    <col min="7" max="8" width="8.83203125" style="1"/>
    <col min="9" max="16384" width="8.83203125" style="2"/>
  </cols>
  <sheetData>
    <row r="1" spans="1:8" ht="46.5" customHeight="1" x14ac:dyDescent="0.2">
      <c r="A1" s="53" t="s">
        <v>19</v>
      </c>
      <c r="B1" s="53"/>
      <c r="C1" s="53"/>
      <c r="D1" s="53"/>
      <c r="E1" s="53"/>
      <c r="F1" s="53"/>
    </row>
    <row r="2" spans="1:8" ht="21.75" customHeight="1" x14ac:dyDescent="0.2">
      <c r="A2" s="54" t="s">
        <v>28</v>
      </c>
      <c r="B2" s="54"/>
      <c r="C2" s="54"/>
      <c r="D2" s="54"/>
      <c r="E2" s="54"/>
      <c r="F2" s="54"/>
    </row>
    <row r="3" spans="1:8" ht="9.75" customHeight="1" x14ac:dyDescent="0.2">
      <c r="A3" s="1"/>
    </row>
    <row r="4" spans="1:8" ht="9.75" customHeight="1" thickBot="1" x14ac:dyDescent="0.25">
      <c r="A4" s="1"/>
    </row>
    <row r="5" spans="1:8" ht="24" customHeight="1" x14ac:dyDescent="0.2">
      <c r="A5" s="7"/>
      <c r="B5" s="8" t="s">
        <v>20</v>
      </c>
      <c r="C5" s="8" t="s">
        <v>21</v>
      </c>
      <c r="D5" s="8" t="s">
        <v>22</v>
      </c>
      <c r="E5" s="9" t="s">
        <v>23</v>
      </c>
      <c r="F5" s="10" t="s">
        <v>24</v>
      </c>
      <c r="G5" s="2"/>
      <c r="H5" s="2"/>
    </row>
    <row r="6" spans="1:8" ht="9" customHeight="1" x14ac:dyDescent="0.2">
      <c r="A6" s="55"/>
      <c r="B6" s="56"/>
      <c r="C6" s="57"/>
      <c r="D6" s="11"/>
      <c r="E6" s="11"/>
      <c r="F6" s="12"/>
    </row>
    <row r="7" spans="1:8" ht="12" customHeight="1" x14ac:dyDescent="0.2">
      <c r="A7" s="13">
        <v>1</v>
      </c>
      <c r="B7" s="14" t="s">
        <v>1</v>
      </c>
      <c r="C7" s="15"/>
      <c r="D7" s="16"/>
      <c r="E7" s="16"/>
      <c r="F7" s="17"/>
    </row>
    <row r="8" spans="1:8" ht="10.5" customHeight="1" x14ac:dyDescent="0.2">
      <c r="A8" s="18"/>
      <c r="B8" s="15"/>
      <c r="C8" s="15"/>
      <c r="D8" s="16"/>
      <c r="E8" s="16"/>
      <c r="F8" s="17"/>
    </row>
    <row r="9" spans="1:8" x14ac:dyDescent="0.2">
      <c r="A9" s="18"/>
      <c r="B9" s="19" t="s">
        <v>10</v>
      </c>
      <c r="C9" s="20" t="s">
        <v>0</v>
      </c>
      <c r="D9" s="21">
        <v>1</v>
      </c>
      <c r="E9" s="21"/>
      <c r="F9" s="22">
        <f>E9*D9</f>
        <v>0</v>
      </c>
    </row>
    <row r="10" spans="1:8" ht="12" customHeight="1" x14ac:dyDescent="0.2">
      <c r="A10" s="13"/>
      <c r="B10" s="19" t="s">
        <v>11</v>
      </c>
      <c r="C10" s="20" t="s">
        <v>0</v>
      </c>
      <c r="D10" s="21">
        <v>1</v>
      </c>
      <c r="E10" s="23"/>
      <c r="F10" s="22">
        <f t="shared" ref="F10:F11" si="0">E10*D10</f>
        <v>0</v>
      </c>
    </row>
    <row r="11" spans="1:8" x14ac:dyDescent="0.2">
      <c r="A11" s="18"/>
      <c r="B11" s="19" t="s">
        <v>12</v>
      </c>
      <c r="C11" s="20" t="s">
        <v>0</v>
      </c>
      <c r="D11" s="21">
        <v>1</v>
      </c>
      <c r="E11" s="21"/>
      <c r="F11" s="22">
        <f t="shared" si="0"/>
        <v>0</v>
      </c>
    </row>
    <row r="12" spans="1:8" ht="10.5" customHeight="1" x14ac:dyDescent="0.2">
      <c r="A12" s="18"/>
      <c r="B12" s="24" t="s">
        <v>25</v>
      </c>
      <c r="C12" s="20"/>
      <c r="D12" s="21"/>
      <c r="E12" s="25"/>
      <c r="F12" s="26"/>
    </row>
    <row r="13" spans="1:8" ht="10.5" customHeight="1" x14ac:dyDescent="0.2">
      <c r="A13" s="18"/>
      <c r="B13" s="27"/>
      <c r="C13" s="20"/>
      <c r="D13" s="21"/>
      <c r="E13" s="25"/>
      <c r="F13" s="26"/>
    </row>
    <row r="14" spans="1:8" ht="11.25" customHeight="1" x14ac:dyDescent="0.2">
      <c r="A14" s="18"/>
      <c r="B14" s="60" t="s">
        <v>4</v>
      </c>
      <c r="C14" s="60"/>
      <c r="D14" s="60"/>
      <c r="E14" s="60"/>
      <c r="F14" s="28">
        <f>SUM(F9:F11)</f>
        <v>0</v>
      </c>
    </row>
    <row r="15" spans="1:8" ht="10.15" customHeight="1" x14ac:dyDescent="0.2">
      <c r="A15" s="18"/>
      <c r="B15" s="15"/>
      <c r="C15" s="15"/>
      <c r="D15" s="29"/>
      <c r="E15" s="29"/>
      <c r="F15" s="30"/>
    </row>
    <row r="16" spans="1:8" ht="12" customHeight="1" x14ac:dyDescent="0.2">
      <c r="A16" s="13">
        <v>2</v>
      </c>
      <c r="B16" s="14" t="s">
        <v>5</v>
      </c>
      <c r="C16" s="15"/>
      <c r="D16" s="16"/>
      <c r="E16" s="16"/>
      <c r="F16" s="17"/>
    </row>
    <row r="17" spans="1:8" ht="12" customHeight="1" x14ac:dyDescent="0.2">
      <c r="A17" s="13"/>
      <c r="B17" s="14"/>
      <c r="C17" s="31"/>
      <c r="D17" s="23"/>
      <c r="E17" s="23"/>
      <c r="F17" s="32"/>
    </row>
    <row r="18" spans="1:8" ht="10.5" customHeight="1" x14ac:dyDescent="0.2">
      <c r="A18" s="18"/>
      <c r="B18" s="33" t="s">
        <v>13</v>
      </c>
      <c r="C18" s="20" t="s">
        <v>0</v>
      </c>
      <c r="D18" s="21">
        <v>1</v>
      </c>
      <c r="E18" s="34"/>
      <c r="F18" s="22">
        <f>E18*D18</f>
        <v>0</v>
      </c>
    </row>
    <row r="19" spans="1:8" x14ac:dyDescent="0.2">
      <c r="A19" s="18"/>
      <c r="B19" s="33" t="s">
        <v>15</v>
      </c>
      <c r="C19" s="20" t="s">
        <v>0</v>
      </c>
      <c r="D19" s="21">
        <v>1</v>
      </c>
      <c r="E19" s="25"/>
      <c r="F19" s="22">
        <f t="shared" ref="F19:F21" si="1">E19*D19</f>
        <v>0</v>
      </c>
    </row>
    <row r="20" spans="1:8" x14ac:dyDescent="0.2">
      <c r="A20" s="18"/>
      <c r="B20" s="33" t="s">
        <v>14</v>
      </c>
      <c r="C20" s="20" t="s">
        <v>0</v>
      </c>
      <c r="D20" s="21">
        <v>1</v>
      </c>
      <c r="E20" s="21"/>
      <c r="F20" s="22">
        <f t="shared" si="1"/>
        <v>0</v>
      </c>
    </row>
    <row r="21" spans="1:8" x14ac:dyDescent="0.2">
      <c r="A21" s="18"/>
      <c r="B21" s="33" t="s">
        <v>16</v>
      </c>
      <c r="C21" s="20" t="s">
        <v>0</v>
      </c>
      <c r="D21" s="21">
        <v>1</v>
      </c>
      <c r="E21" s="35"/>
      <c r="F21" s="22">
        <f t="shared" si="1"/>
        <v>0</v>
      </c>
    </row>
    <row r="22" spans="1:8" ht="10.5" customHeight="1" x14ac:dyDescent="0.2">
      <c r="A22" s="18"/>
      <c r="B22" s="15"/>
      <c r="C22" s="15"/>
      <c r="D22" s="36"/>
      <c r="E22" s="36"/>
      <c r="F22" s="37"/>
    </row>
    <row r="23" spans="1:8" ht="10.5" customHeight="1" x14ac:dyDescent="0.2">
      <c r="A23" s="18"/>
      <c r="B23" s="60" t="s">
        <v>2</v>
      </c>
      <c r="C23" s="60"/>
      <c r="D23" s="60"/>
      <c r="E23" s="60"/>
      <c r="F23" s="28">
        <f>SUM(F18:F21)</f>
        <v>0</v>
      </c>
    </row>
    <row r="24" spans="1:8" ht="10.15" customHeight="1" x14ac:dyDescent="0.2">
      <c r="A24" s="18"/>
      <c r="B24" s="15"/>
      <c r="C24" s="15"/>
      <c r="D24" s="29"/>
      <c r="E24" s="29"/>
      <c r="F24" s="30"/>
    </row>
    <row r="25" spans="1:8" ht="14.25" customHeight="1" x14ac:dyDescent="0.2">
      <c r="A25" s="13">
        <v>3</v>
      </c>
      <c r="B25" s="14" t="s">
        <v>8</v>
      </c>
      <c r="C25" s="15"/>
      <c r="D25" s="16"/>
      <c r="E25" s="16"/>
      <c r="F25" s="17"/>
      <c r="G25" s="2"/>
      <c r="H25" s="2"/>
    </row>
    <row r="26" spans="1:8" ht="12.4" customHeight="1" x14ac:dyDescent="0.2">
      <c r="A26" s="18"/>
      <c r="B26" s="15"/>
      <c r="C26" s="38"/>
      <c r="D26" s="38"/>
      <c r="E26" s="16"/>
      <c r="F26" s="17"/>
      <c r="G26" s="2"/>
      <c r="H26" s="2"/>
    </row>
    <row r="27" spans="1:8" ht="12.4" customHeight="1" x14ac:dyDescent="0.2">
      <c r="A27" s="18"/>
      <c r="B27" s="33" t="s">
        <v>9</v>
      </c>
      <c r="C27" s="20" t="s">
        <v>0</v>
      </c>
      <c r="D27" s="39">
        <v>1</v>
      </c>
      <c r="E27" s="16"/>
      <c r="F27" s="22">
        <f>E27*D27</f>
        <v>0</v>
      </c>
      <c r="G27" s="2"/>
      <c r="H27" s="2"/>
    </row>
    <row r="28" spans="1:8" x14ac:dyDescent="0.2">
      <c r="A28" s="18"/>
      <c r="B28" s="33" t="s">
        <v>26</v>
      </c>
      <c r="C28" s="38"/>
      <c r="D28" s="38"/>
      <c r="E28" s="21"/>
      <c r="F28" s="26"/>
      <c r="G28" s="2"/>
      <c r="H28" s="2"/>
    </row>
    <row r="29" spans="1:8" ht="12.4" customHeight="1" x14ac:dyDescent="0.2">
      <c r="A29" s="18"/>
      <c r="B29" s="33"/>
      <c r="C29" s="20"/>
      <c r="D29" s="40"/>
      <c r="E29" s="35"/>
      <c r="F29" s="41"/>
      <c r="G29" s="2"/>
      <c r="H29" s="2"/>
    </row>
    <row r="30" spans="1:8" ht="12.4" customHeight="1" thickBot="1" x14ac:dyDescent="0.25">
      <c r="A30" s="42"/>
      <c r="B30" s="63" t="s">
        <v>3</v>
      </c>
      <c r="C30" s="63"/>
      <c r="D30" s="63"/>
      <c r="E30" s="63"/>
      <c r="F30" s="43">
        <f>SUM(F27)</f>
        <v>0</v>
      </c>
      <c r="G30" s="2"/>
      <c r="H30" s="2"/>
    </row>
    <row r="31" spans="1:8" ht="9" customHeight="1" thickBot="1" x14ac:dyDescent="0.25">
      <c r="A31" s="44"/>
      <c r="B31" s="45"/>
      <c r="C31" s="45"/>
      <c r="D31" s="45"/>
      <c r="E31" s="45"/>
      <c r="F31" s="46"/>
    </row>
    <row r="32" spans="1:8" ht="18" customHeight="1" x14ac:dyDescent="0.2">
      <c r="A32" s="47"/>
      <c r="B32" s="61" t="s">
        <v>27</v>
      </c>
      <c r="C32" s="61"/>
      <c r="D32" s="61"/>
      <c r="E32" s="62"/>
      <c r="F32" s="4">
        <f>F23+F14+F30</f>
        <v>0</v>
      </c>
      <c r="G32" s="2"/>
      <c r="H32" s="2"/>
    </row>
    <row r="33" spans="1:8" ht="18" customHeight="1" x14ac:dyDescent="0.2">
      <c r="A33" s="48"/>
      <c r="B33" s="49" t="s">
        <v>7</v>
      </c>
      <c r="C33" s="50"/>
      <c r="D33" s="50"/>
      <c r="E33" s="3" t="s">
        <v>18</v>
      </c>
      <c r="F33" s="5">
        <f>0.1*F32</f>
        <v>0</v>
      </c>
      <c r="G33" s="2"/>
      <c r="H33" s="2"/>
    </row>
    <row r="34" spans="1:8" ht="18" customHeight="1" thickBot="1" x14ac:dyDescent="0.25">
      <c r="A34" s="51"/>
      <c r="B34" s="52"/>
      <c r="C34" s="52"/>
      <c r="D34" s="58" t="s">
        <v>17</v>
      </c>
      <c r="E34" s="59"/>
      <c r="F34" s="6">
        <f>F33+F32</f>
        <v>0</v>
      </c>
      <c r="G34" s="2"/>
      <c r="H34" s="2"/>
    </row>
    <row r="35" spans="1:8" x14ac:dyDescent="0.2">
      <c r="A35" s="38"/>
      <c r="B35" s="38"/>
      <c r="C35" s="38"/>
      <c r="D35" s="38"/>
      <c r="E35" s="38"/>
      <c r="F35" s="38"/>
    </row>
    <row r="36" spans="1:8" x14ac:dyDescent="0.2">
      <c r="B36" s="2" t="s">
        <v>6</v>
      </c>
    </row>
  </sheetData>
  <mergeCells count="8">
    <mergeCell ref="A1:F1"/>
    <mergeCell ref="A2:F2"/>
    <mergeCell ref="A6:C6"/>
    <mergeCell ref="D34:E34"/>
    <mergeCell ref="B23:E23"/>
    <mergeCell ref="B32:E32"/>
    <mergeCell ref="B14:E14"/>
    <mergeCell ref="B30:E30"/>
  </mergeCells>
  <pageMargins left="0.23622047244094491" right="0.23622047244094491" top="0.74803149606299213" bottom="0.74803149606299213" header="0.31496062992125984" footer="0.31496062992125984"/>
  <pageSetup paperSize="9" scale="95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04 - CVC</vt:lpstr>
      <vt:lpstr>'Lot 04 - CVC'!Zone_d_impression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GOUBIES Samuel</dc:creator>
  <cp:lastModifiedBy>MOREL Emeline</cp:lastModifiedBy>
  <cp:lastPrinted>2025-03-05T15:52:04Z</cp:lastPrinted>
  <dcterms:created xsi:type="dcterms:W3CDTF">2023-02-08T13:18:34Z</dcterms:created>
  <dcterms:modified xsi:type="dcterms:W3CDTF">2025-03-27T09:19:33Z</dcterms:modified>
</cp:coreProperties>
</file>