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-dga.intradef.gouv.fr\DGA-S2A\SE\Acheteurs\DE-CHAUMONT_Laure\1-MARCHES EN PASSATION\2025 SE xxx - ESSAIM DRONES WILDFIRE\1- PASSATION\1-CIC\CIC1-2\RC\"/>
    </mc:Choice>
  </mc:AlternateContent>
  <bookViews>
    <workbookView xWindow="0" yWindow="0" windowWidth="19200" windowHeight="6465"/>
  </bookViews>
  <sheets>
    <sheet name="Feuil1" sheetId="1" r:id="rId1"/>
  </sheets>
  <definedNames>
    <definedName name="_xlnm.Print_Area" localSheetId="0">Feuil1!$A$1:$K$18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4" i="1"/>
  <c r="J4" i="1" s="1"/>
  <c r="K4" i="1" s="1"/>
  <c r="G8" i="1"/>
  <c r="J8" i="1" s="1"/>
  <c r="K8" i="1" s="1"/>
  <c r="J12" i="1"/>
  <c r="K12" i="1" s="1"/>
  <c r="G5" i="1" l="1"/>
  <c r="J15" i="1"/>
  <c r="K15" i="1" s="1"/>
  <c r="J13" i="1"/>
  <c r="K13" i="1" s="1"/>
  <c r="J6" i="1"/>
  <c r="K6" i="1" s="1"/>
  <c r="J5" i="1" l="1"/>
  <c r="K5" i="1" s="1"/>
</calcChain>
</file>

<file path=xl/sharedStrings.xml><?xml version="1.0" encoding="utf-8"?>
<sst xmlns="http://schemas.openxmlformats.org/spreadsheetml/2006/main" count="27" uniqueCount="27">
  <si>
    <t>Désignation des prestations</t>
  </si>
  <si>
    <t>Nombre d'heures</t>
  </si>
  <si>
    <t>Taux horaire</t>
  </si>
  <si>
    <t>Montant total Main d'œuvre</t>
  </si>
  <si>
    <t>Coefficient d'approvisionnement</t>
  </si>
  <si>
    <t>Coefficient de sous-traitance</t>
  </si>
  <si>
    <t>MONTANT HT</t>
  </si>
  <si>
    <t>MONTANT TTC</t>
  </si>
  <si>
    <t>Catégorie de personnel</t>
  </si>
  <si>
    <t>Autres frais (à détailler)</t>
  </si>
  <si>
    <t>(modèle donné à titre d'exemple. L'ajout d'informations complémentaires détaillant les couts est autorisé)</t>
  </si>
  <si>
    <r>
      <t xml:space="preserve">Matériel 
</t>
    </r>
    <r>
      <rPr>
        <sz val="10"/>
        <color theme="1"/>
        <rFont val="Calibri"/>
        <family val="2"/>
        <scheme val="minor"/>
      </rPr>
      <t>(dont frais d'appro)</t>
    </r>
  </si>
  <si>
    <t>Remise commerciale</t>
  </si>
  <si>
    <r>
      <t xml:space="preserve">Sous-traitance </t>
    </r>
    <r>
      <rPr>
        <sz val="10"/>
        <color theme="1"/>
        <rFont val="Calibri"/>
        <family val="2"/>
        <scheme val="minor"/>
      </rPr>
      <t>(dont frais liés à la sous-traitance)</t>
    </r>
  </si>
  <si>
    <t>Détails par tâche si pertinent</t>
  </si>
  <si>
    <t>A - PHASE DE PREPARATION DE LA MISSION 
=&gt; de la notification du marché à la semaine 37</t>
  </si>
  <si>
    <t>TOTAL PHASE A</t>
  </si>
  <si>
    <t>B - PHASE DE REALISATION DE LA MISSION 
=&gt; de la semaine 38 à la semaine 43</t>
  </si>
  <si>
    <t>10 drones à voilure fixe</t>
  </si>
  <si>
    <t>Matériels hors drones</t>
  </si>
  <si>
    <t>TOTAL PHASE B</t>
  </si>
  <si>
    <t>B1 - Vol de validation(sem 38 voire 39)</t>
  </si>
  <si>
    <r>
      <t>TOTAL MARCH</t>
    </r>
    <r>
      <rPr>
        <b/>
        <sz val="10"/>
        <color rgb="FF000000"/>
        <rFont val="Calibri"/>
        <family val="2"/>
      </rPr>
      <t>É</t>
    </r>
  </si>
  <si>
    <r>
      <t>TOTAL MARCH</t>
    </r>
    <r>
      <rPr>
        <b/>
        <sz val="10"/>
        <color rgb="FF000000"/>
        <rFont val="Calibri"/>
        <family val="2"/>
      </rPr>
      <t>É</t>
    </r>
    <r>
      <rPr>
        <b/>
        <sz val="10"/>
        <color rgb="FF000000"/>
        <rFont val="Calibri"/>
        <family val="2"/>
        <scheme val="minor"/>
      </rPr>
      <t xml:space="preserve"> REMIS</t>
    </r>
    <r>
      <rPr>
        <b/>
        <sz val="10"/>
        <color rgb="FF000000"/>
        <rFont val="Calibri"/>
        <family val="2"/>
      </rPr>
      <t>É</t>
    </r>
  </si>
  <si>
    <t>Frais transport et hébergement*</t>
  </si>
  <si>
    <t>B2 - Vol de répétition + vol de l'exercice Wildfire + CR (sem 38 à fin de marché en semaine 42)</t>
  </si>
  <si>
    <t>TABLEAU DE DECOMPOSITION FINANCIERE
Consultation 2025 SE 0226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</si>
</sst>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Border="1"/>
    <xf numFmtId="0" fontId="2" fillId="6" borderId="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 indent="3"/>
    </xf>
    <xf numFmtId="0" fontId="7" fillId="0" borderId="1" xfId="0" applyFont="1" applyBorder="1" applyAlignment="1">
      <alignment horizontal="left" vertical="center" wrapText="1" indent="3"/>
    </xf>
    <xf numFmtId="164" fontId="5" fillId="7" borderId="1" xfId="0" applyNumberFormat="1" applyFont="1" applyFill="1" applyBorder="1" applyAlignment="1">
      <alignment horizontal="right" vertical="center" wrapText="1"/>
    </xf>
    <xf numFmtId="0" fontId="6" fillId="5" borderId="9" xfId="0" applyFont="1" applyFill="1" applyBorder="1" applyAlignment="1">
      <alignment vertical="center" wrapText="1"/>
    </xf>
    <xf numFmtId="0" fontId="6" fillId="5" borderId="10" xfId="0" applyFont="1" applyFill="1" applyBorder="1" applyAlignment="1">
      <alignment vertical="center" wrapText="1"/>
    </xf>
    <xf numFmtId="0" fontId="6" fillId="5" borderId="1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horizontal="center" vertical="center" wrapText="1"/>
    </xf>
    <xf numFmtId="165" fontId="5" fillId="8" borderId="1" xfId="0" applyNumberFormat="1" applyFont="1" applyFill="1" applyBorder="1" applyAlignment="1">
      <alignment horizontal="center" vertical="center" wrapText="1"/>
    </xf>
    <xf numFmtId="0" fontId="5" fillId="8" borderId="1" xfId="0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quotePrefix="1" applyFont="1"/>
    <xf numFmtId="0" fontId="6" fillId="7" borderId="1" xfId="0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1" fillId="6" borderId="2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  <xf numFmtId="0" fontId="1" fillId="6" borderId="4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Normal="100" workbookViewId="0">
      <selection activeCell="A23" sqref="A23"/>
    </sheetView>
  </sheetViews>
  <sheetFormatPr baseColWidth="10" defaultRowHeight="15" x14ac:dyDescent="0.25"/>
  <cols>
    <col min="1" max="1" width="45.5703125" style="1" customWidth="1"/>
    <col min="2" max="2" width="11.5703125" style="1" customWidth="1"/>
    <col min="3" max="4" width="12.42578125" style="1" customWidth="1"/>
    <col min="5" max="6" width="9.42578125" style="1" customWidth="1"/>
    <col min="7" max="7" width="12" style="1" bestFit="1" customWidth="1"/>
    <col min="8" max="8" width="12.42578125" style="1" bestFit="1" customWidth="1"/>
    <col min="9" max="9" width="10.7109375" style="1" customWidth="1"/>
    <col min="10" max="10" width="11.7109375" style="1" customWidth="1"/>
    <col min="11" max="11" width="11.42578125" style="1" customWidth="1"/>
    <col min="12" max="16384" width="11.42578125" style="1"/>
  </cols>
  <sheetData>
    <row r="1" spans="1:11" ht="45" customHeight="1" x14ac:dyDescent="0.35">
      <c r="A1" s="28" t="s">
        <v>26</v>
      </c>
      <c r="B1" s="29"/>
      <c r="C1" s="29"/>
      <c r="D1" s="29"/>
      <c r="E1" s="29"/>
      <c r="F1" s="29"/>
      <c r="G1" s="29"/>
      <c r="H1" s="29"/>
      <c r="I1" s="29"/>
      <c r="J1" s="29"/>
      <c r="K1" s="30"/>
    </row>
    <row r="2" spans="1:11" ht="18.600000000000001" customHeight="1" x14ac:dyDescent="0.25">
      <c r="A2" s="31" t="s">
        <v>10</v>
      </c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1" ht="60" customHeight="1" x14ac:dyDescent="0.25">
      <c r="A3" s="2" t="s">
        <v>0</v>
      </c>
      <c r="B3" s="2" t="s">
        <v>11</v>
      </c>
      <c r="C3" s="2" t="s">
        <v>13</v>
      </c>
      <c r="D3" s="3" t="s">
        <v>8</v>
      </c>
      <c r="E3" s="3" t="s">
        <v>2</v>
      </c>
      <c r="F3" s="3" t="s">
        <v>1</v>
      </c>
      <c r="G3" s="4" t="s">
        <v>3</v>
      </c>
      <c r="H3" s="2" t="s">
        <v>24</v>
      </c>
      <c r="I3" s="2" t="s">
        <v>9</v>
      </c>
      <c r="J3" s="12" t="s">
        <v>6</v>
      </c>
      <c r="K3" s="12" t="s">
        <v>7</v>
      </c>
    </row>
    <row r="4" spans="1:11" ht="25.5" customHeight="1" x14ac:dyDescent="0.25">
      <c r="A4" s="16" t="s">
        <v>15</v>
      </c>
      <c r="B4" s="19"/>
      <c r="C4" s="19"/>
      <c r="D4" s="19"/>
      <c r="E4" s="19"/>
      <c r="F4" s="19"/>
      <c r="G4" s="8">
        <f>E4*F4</f>
        <v>0</v>
      </c>
      <c r="H4" s="19"/>
      <c r="I4" s="19"/>
      <c r="J4" s="9">
        <f>B4+C4+G4+H4+I4</f>
        <v>0</v>
      </c>
      <c r="K4" s="9">
        <f t="shared" ref="K4:K8" si="0">J4*1.2</f>
        <v>0</v>
      </c>
    </row>
    <row r="5" spans="1:11" x14ac:dyDescent="0.25">
      <c r="A5" s="13" t="s">
        <v>14</v>
      </c>
      <c r="B5" s="5"/>
      <c r="C5" s="5"/>
      <c r="D5" s="6"/>
      <c r="E5" s="5"/>
      <c r="F5" s="7"/>
      <c r="G5" s="8">
        <f>E5*F5</f>
        <v>0</v>
      </c>
      <c r="H5" s="6"/>
      <c r="I5" s="6"/>
      <c r="J5" s="9">
        <f>B5+C5+G5+H5+I5</f>
        <v>0</v>
      </c>
      <c r="K5" s="9">
        <f t="shared" si="0"/>
        <v>0</v>
      </c>
    </row>
    <row r="6" spans="1:11" x14ac:dyDescent="0.25">
      <c r="A6" s="34" t="s">
        <v>16</v>
      </c>
      <c r="B6" s="34"/>
      <c r="C6" s="34"/>
      <c r="D6" s="34"/>
      <c r="E6" s="34"/>
      <c r="F6" s="34"/>
      <c r="G6" s="34"/>
      <c r="H6" s="34"/>
      <c r="I6" s="34"/>
      <c r="J6" s="9">
        <f>B6+C6+G6+H6+I6</f>
        <v>0</v>
      </c>
      <c r="K6" s="9">
        <f t="shared" ref="K6" si="1">J6*1.2</f>
        <v>0</v>
      </c>
    </row>
    <row r="7" spans="1:11" ht="25.5" customHeight="1" x14ac:dyDescent="0.25">
      <c r="A7" s="16" t="s">
        <v>17</v>
      </c>
      <c r="B7" s="17"/>
      <c r="C7" s="17"/>
      <c r="D7" s="17"/>
      <c r="E7" s="17"/>
      <c r="F7" s="17"/>
      <c r="G7" s="17"/>
      <c r="H7" s="17"/>
      <c r="I7" s="17"/>
      <c r="J7" s="17"/>
      <c r="K7" s="18"/>
    </row>
    <row r="8" spans="1:11" x14ac:dyDescent="0.25">
      <c r="A8" s="14" t="s">
        <v>18</v>
      </c>
      <c r="B8" s="5"/>
      <c r="C8" s="5"/>
      <c r="D8" s="20"/>
      <c r="E8" s="21"/>
      <c r="F8" s="22"/>
      <c r="G8" s="23">
        <f t="shared" ref="G8:G11" si="2">E8*F8</f>
        <v>0</v>
      </c>
      <c r="H8" s="6"/>
      <c r="I8" s="6"/>
      <c r="J8" s="9">
        <f>B8+C8+G8+H8+I8</f>
        <v>0</v>
      </c>
      <c r="K8" s="9">
        <f t="shared" si="0"/>
        <v>0</v>
      </c>
    </row>
    <row r="9" spans="1:11" x14ac:dyDescent="0.25">
      <c r="A9" s="14" t="s">
        <v>19</v>
      </c>
      <c r="B9" s="5"/>
      <c r="C9" s="5"/>
      <c r="D9" s="20"/>
      <c r="E9" s="21"/>
      <c r="F9" s="22"/>
      <c r="G9" s="23">
        <f t="shared" si="2"/>
        <v>0</v>
      </c>
      <c r="H9" s="6"/>
      <c r="I9" s="6"/>
      <c r="J9" s="9"/>
      <c r="K9" s="9"/>
    </row>
    <row r="10" spans="1:11" x14ac:dyDescent="0.25">
      <c r="A10" s="14" t="s">
        <v>21</v>
      </c>
      <c r="B10" s="5"/>
      <c r="C10" s="5"/>
      <c r="D10" s="6"/>
      <c r="E10" s="5"/>
      <c r="F10" s="7"/>
      <c r="G10" s="8">
        <f t="shared" si="2"/>
        <v>0</v>
      </c>
      <c r="H10" s="6"/>
      <c r="I10" s="6"/>
      <c r="J10" s="9"/>
      <c r="K10" s="9"/>
    </row>
    <row r="11" spans="1:11" ht="25.5" x14ac:dyDescent="0.25">
      <c r="A11" s="14" t="s">
        <v>25</v>
      </c>
      <c r="B11" s="5"/>
      <c r="C11" s="5"/>
      <c r="D11" s="6"/>
      <c r="E11" s="5"/>
      <c r="F11" s="7"/>
      <c r="G11" s="8">
        <f t="shared" si="2"/>
        <v>0</v>
      </c>
      <c r="H11" s="6"/>
      <c r="I11" s="6"/>
      <c r="J11" s="9"/>
      <c r="K11" s="9"/>
    </row>
    <row r="12" spans="1:11" x14ac:dyDescent="0.25">
      <c r="A12" s="35" t="s">
        <v>20</v>
      </c>
      <c r="B12" s="36"/>
      <c r="C12" s="36"/>
      <c r="D12" s="36"/>
      <c r="E12" s="36"/>
      <c r="F12" s="36"/>
      <c r="G12" s="36"/>
      <c r="H12" s="36"/>
      <c r="I12" s="37"/>
      <c r="J12" s="9">
        <f t="shared" ref="J12" si="3">B12+C12+G12+H12+I12</f>
        <v>0</v>
      </c>
      <c r="K12" s="9">
        <f t="shared" ref="K12" si="4">J12*1.2</f>
        <v>0</v>
      </c>
    </row>
    <row r="13" spans="1:11" x14ac:dyDescent="0.25">
      <c r="A13" s="26" t="s">
        <v>22</v>
      </c>
      <c r="B13" s="26"/>
      <c r="C13" s="26"/>
      <c r="D13" s="26"/>
      <c r="E13" s="26"/>
      <c r="F13" s="26"/>
      <c r="G13" s="26"/>
      <c r="H13" s="26"/>
      <c r="I13" s="26"/>
      <c r="J13" s="15">
        <f>B13+C13+G13+H13+I13</f>
        <v>0</v>
      </c>
      <c r="K13" s="15">
        <f t="shared" ref="K13" si="5">J13*1.2</f>
        <v>0</v>
      </c>
    </row>
    <row r="14" spans="1:11" ht="16.5" customHeight="1" x14ac:dyDescent="0.25">
      <c r="A14" s="27" t="s">
        <v>12</v>
      </c>
      <c r="B14" s="27"/>
      <c r="C14" s="27"/>
      <c r="D14" s="27"/>
      <c r="E14" s="27"/>
      <c r="F14" s="27"/>
      <c r="G14" s="27"/>
      <c r="H14" s="27"/>
      <c r="I14" s="27"/>
      <c r="J14" s="9"/>
      <c r="K14" s="9"/>
    </row>
    <row r="15" spans="1:11" x14ac:dyDescent="0.25">
      <c r="A15" s="26" t="s">
        <v>23</v>
      </c>
      <c r="B15" s="26"/>
      <c r="C15" s="26"/>
      <c r="D15" s="26"/>
      <c r="E15" s="26"/>
      <c r="F15" s="26"/>
      <c r="G15" s="26"/>
      <c r="H15" s="26"/>
      <c r="I15" s="26"/>
      <c r="J15" s="15">
        <f>B15+C15+G15+H15+I15</f>
        <v>0</v>
      </c>
      <c r="K15" s="15">
        <f t="shared" ref="K15" si="6">J15*1.2</f>
        <v>0</v>
      </c>
    </row>
    <row r="16" spans="1:1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</row>
    <row r="17" spans="1:2" x14ac:dyDescent="0.25">
      <c r="A17" s="10" t="s">
        <v>4</v>
      </c>
      <c r="B17" s="11"/>
    </row>
    <row r="18" spans="1:2" x14ac:dyDescent="0.25">
      <c r="A18" s="10" t="s">
        <v>5</v>
      </c>
      <c r="B18" s="11"/>
    </row>
    <row r="19" spans="1:2" ht="21" customHeight="1" x14ac:dyDescent="0.25"/>
    <row r="20" spans="1:2" ht="21" customHeight="1" x14ac:dyDescent="0.25">
      <c r="A20" s="25"/>
    </row>
  </sheetData>
  <mergeCells count="7">
    <mergeCell ref="A15:I15"/>
    <mergeCell ref="A14:I14"/>
    <mergeCell ref="A1:K1"/>
    <mergeCell ref="A2:K2"/>
    <mergeCell ref="A6:I6"/>
    <mergeCell ref="A12:I12"/>
    <mergeCell ref="A13:I13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Giannilevigne</dc:creator>
  <cp:lastModifiedBy>VAUCHAUSSADE DE CHAUMONT Laure ICT III A</cp:lastModifiedBy>
  <cp:lastPrinted>2023-07-12T15:01:20Z</cp:lastPrinted>
  <dcterms:created xsi:type="dcterms:W3CDTF">2022-01-17T09:38:34Z</dcterms:created>
  <dcterms:modified xsi:type="dcterms:W3CDTF">2025-03-27T09:36:37Z</dcterms:modified>
</cp:coreProperties>
</file>