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Users\Maureen\Desktop\LOTS\"/>
    </mc:Choice>
  </mc:AlternateContent>
  <xr:revisionPtr revIDLastSave="0" documentId="13_ncr:1_{4C2E1771-818D-45E1-9794-52F9884FD1E8}" xr6:coauthVersionLast="47" xr6:coauthVersionMax="47" xr10:uidLastSave="{00000000-0000-0000-0000-000000000000}"/>
  <bookViews>
    <workbookView xWindow="-120" yWindow="-120" windowWidth="20730" windowHeight="11040" tabRatio="500" firstSheet="1" activeTab="2" xr2:uid="{00000000-000D-0000-FFFF-FFFF00000000}"/>
  </bookViews>
  <sheets>
    <sheet name="T1  MENUISERIES EXTERIE" sheetId="2" r:id="rId1"/>
    <sheet name="T2  MENUISERIES EXTERIE " sheetId="3" r:id="rId2"/>
    <sheet name="T1+T2  MENUISERIES EXTERIE" sheetId="1" r:id="rId3"/>
  </sheets>
  <definedNames>
    <definedName name="_xlnm.Print_Titles" localSheetId="0">'T1  MENUISERIES EXTERIE'!$1:$6</definedName>
    <definedName name="_xlnm.Print_Titles" localSheetId="2">'T1+T2  MENUISERIES EXTERIE'!$1:$6</definedName>
    <definedName name="_xlnm.Print_Titles" localSheetId="1">'T2  MENUISERIES EXTERIE 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57" i="3" l="1"/>
  <c r="G57" i="3"/>
  <c r="G56" i="3"/>
  <c r="N56" i="3" s="1"/>
  <c r="G55" i="3"/>
  <c r="N55" i="3" s="1"/>
  <c r="G54" i="3"/>
  <c r="N54" i="3" s="1"/>
  <c r="G51" i="3"/>
  <c r="N51" i="3" s="1"/>
  <c r="G50" i="3"/>
  <c r="N50" i="3" s="1"/>
  <c r="G49" i="3"/>
  <c r="N49" i="3" s="1"/>
  <c r="G42" i="3"/>
  <c r="N42" i="3" s="1"/>
  <c r="G41" i="3"/>
  <c r="N41" i="3" s="1"/>
  <c r="G40" i="3"/>
  <c r="N40" i="3" s="1"/>
  <c r="G57" i="2"/>
  <c r="N57" i="2" s="1"/>
  <c r="G52" i="2"/>
  <c r="N52" i="2" s="1"/>
  <c r="G48" i="2"/>
  <c r="N48" i="2" s="1"/>
  <c r="G47" i="2"/>
  <c r="N47" i="2" s="1"/>
  <c r="N46" i="2"/>
  <c r="G46" i="2"/>
  <c r="G42" i="2"/>
  <c r="N42" i="2" s="1"/>
  <c r="G41" i="2"/>
  <c r="N41" i="2" s="1"/>
  <c r="G40" i="2"/>
  <c r="N40" i="2" s="1"/>
  <c r="G57" i="1"/>
  <c r="N57" i="1"/>
  <c r="N61" i="3" l="1"/>
  <c r="N62" i="3"/>
  <c r="N62" i="2"/>
  <c r="N61" i="2"/>
  <c r="N63" i="3" l="1"/>
  <c r="N63" i="2"/>
  <c r="G56" i="1"/>
  <c r="N56" i="1" s="1"/>
  <c r="G55" i="1"/>
  <c r="N55" i="1"/>
  <c r="G54" i="1"/>
  <c r="N54" i="1" s="1"/>
  <c r="G52" i="1"/>
  <c r="N52" i="1" s="1"/>
  <c r="G51" i="1"/>
  <c r="N51" i="1" s="1"/>
  <c r="G50" i="1"/>
  <c r="N50" i="1" s="1"/>
  <c r="G49" i="1"/>
  <c r="N49" i="1" s="1"/>
  <c r="G48" i="1"/>
  <c r="N48" i="1" s="1"/>
  <c r="G47" i="1"/>
  <c r="N47" i="1" s="1"/>
  <c r="G46" i="1"/>
  <c r="N46" i="1" s="1"/>
  <c r="G42" i="1"/>
  <c r="N42" i="1" s="1"/>
  <c r="G41" i="1"/>
  <c r="N41" i="1" s="1"/>
  <c r="G40" i="1"/>
  <c r="N40" i="1" s="1"/>
  <c r="N62" i="1" l="1"/>
  <c r="N61" i="1"/>
  <c r="N63" i="1" l="1"/>
</calcChain>
</file>

<file path=xl/sharedStrings.xml><?xml version="1.0" encoding="utf-8"?>
<sst xmlns="http://schemas.openxmlformats.org/spreadsheetml/2006/main" count="414" uniqueCount="129">
  <si>
    <t xml:space="preserve">TRAVAUX DE REMPLACEMENT DES MENUISERIES EXTERIEURES DE L'AGENCE FRANCAISE DE DEVELOPPEMENT
</t>
  </si>
  <si>
    <t>NOVEMBRE 2024</t>
  </si>
  <si>
    <t>N°</t>
  </si>
  <si>
    <t>Ref.</t>
  </si>
  <si>
    <t>DESIGNATION</t>
  </si>
  <si>
    <t>Unité</t>
  </si>
  <si>
    <t>Quantité</t>
  </si>
  <si>
    <t>Qté ent.</t>
  </si>
  <si>
    <t>TVA</t>
  </si>
  <si>
    <t>P.U.</t>
  </si>
  <si>
    <t>TOTAL</t>
  </si>
  <si>
    <t>Ref. Env.</t>
  </si>
  <si>
    <t>01</t>
  </si>
  <si>
    <t>MENUISERIES EXTERIEURES</t>
  </si>
  <si>
    <t>01.1</t>
  </si>
  <si>
    <t>REGLEMENTATION</t>
  </si>
  <si>
    <t>01.2</t>
  </si>
  <si>
    <t>DEVIS DESCRIPTIF</t>
  </si>
  <si>
    <t>01.3</t>
  </si>
  <si>
    <t>DOE (DOSSIER DES OUVRAGES EXECUTES)</t>
  </si>
  <si>
    <t>01.4</t>
  </si>
  <si>
    <t>SECURITE ET PROTECTION DE LA SANTE</t>
  </si>
  <si>
    <t>01.5</t>
  </si>
  <si>
    <t>PRESCRIPTIONS GENERALES</t>
  </si>
  <si>
    <t>01.5.1</t>
  </si>
  <si>
    <t>Spécifications générales</t>
  </si>
  <si>
    <t>01.5.2</t>
  </si>
  <si>
    <t>Prescriptions relatives aux fournitures des matériaux</t>
  </si>
  <si>
    <t>01.5.3</t>
  </si>
  <si>
    <t>Mise au point des détails</t>
  </si>
  <si>
    <t>01.6</t>
  </si>
  <si>
    <t>PRESCRIPTIONS TECHNIQUES</t>
  </si>
  <si>
    <t>01.6.1</t>
  </si>
  <si>
    <t>Descriptif technique aluminium</t>
  </si>
  <si>
    <t>01.6.1.1</t>
  </si>
  <si>
    <t>Nature du métal</t>
  </si>
  <si>
    <t>01.6.1.2</t>
  </si>
  <si>
    <t>Type de profilés</t>
  </si>
  <si>
    <t>01.6.1.3</t>
  </si>
  <si>
    <t>Pose des menuiseries</t>
  </si>
  <si>
    <t>01.6.1.4</t>
  </si>
  <si>
    <t>Habillage</t>
  </si>
  <si>
    <t>01.6.1.5</t>
  </si>
  <si>
    <t>Etanchéité</t>
  </si>
  <si>
    <t>01.6.1.6</t>
  </si>
  <si>
    <t>Anti - soulèvement</t>
  </si>
  <si>
    <t>01.6.1.7</t>
  </si>
  <si>
    <t>Respect des unités de passage</t>
  </si>
  <si>
    <t>01.6.1.8</t>
  </si>
  <si>
    <t>Accessibilité pour les personnes à mobilité réduite</t>
  </si>
  <si>
    <t>01.6.2</t>
  </si>
  <si>
    <t>Protection des ouvrages au cours de chantier</t>
  </si>
  <si>
    <t>01.6.3</t>
  </si>
  <si>
    <t>Liaison avec la structure</t>
  </si>
  <si>
    <t>01.6.4</t>
  </si>
  <si>
    <t>Quincaillerie</t>
  </si>
  <si>
    <t>01.6.5</t>
  </si>
  <si>
    <t>Vitrages et panneaux pleins</t>
  </si>
  <si>
    <t>01.6.6</t>
  </si>
  <si>
    <t>Nomenclatures des menuiseries</t>
  </si>
  <si>
    <t>01.6.6.1</t>
  </si>
  <si>
    <t>Jalousie - TYPE JA</t>
  </si>
  <si>
    <t>01.6.6.2</t>
  </si>
  <si>
    <t>Châssis ouvrant à la française - TYPE COF</t>
  </si>
  <si>
    <t>01.6.6.3</t>
  </si>
  <si>
    <t>Châssis oscillo battant - TYPE COB</t>
  </si>
  <si>
    <t>01.6.6.4</t>
  </si>
  <si>
    <t>Châssis fixe - TYPE CF</t>
  </si>
  <si>
    <t>01.6.6.5</t>
  </si>
  <si>
    <t>Porte fenêtres ouvrant à la française - TYPE PF</t>
  </si>
  <si>
    <t>01.6.6.6</t>
  </si>
  <si>
    <t>Porte vitrée coulissante - TYPE PC</t>
  </si>
  <si>
    <t>01.7</t>
  </si>
  <si>
    <t>DESCRIPTION DES OUVRAGES</t>
  </si>
  <si>
    <t>01.7.1</t>
  </si>
  <si>
    <t>INSTALLATION DE CHANTIER</t>
  </si>
  <si>
    <t>ens</t>
  </si>
  <si>
    <t>01.7.2</t>
  </si>
  <si>
    <t>PROTECTION DES EXISTANTS</t>
  </si>
  <si>
    <t>01.7.3</t>
  </si>
  <si>
    <t>DEPOSE</t>
  </si>
  <si>
    <t>u</t>
  </si>
  <si>
    <t>01.7.4</t>
  </si>
  <si>
    <t>NOMENCLATURE DES OUVRAGES ALUMINIUM</t>
  </si>
  <si>
    <t>01.7.4.1</t>
  </si>
  <si>
    <t>Dimensions</t>
  </si>
  <si>
    <t>01.7.4.2</t>
  </si>
  <si>
    <t>Ensemble menuisé</t>
  </si>
  <si>
    <t>01.7.4.2.1</t>
  </si>
  <si>
    <t>Type EM01- 2.50x2.50 ht</t>
  </si>
  <si>
    <t>01.7.4.2.2</t>
  </si>
  <si>
    <t>Type EM02- 0.925x2.70 ht</t>
  </si>
  <si>
    <t>01.7.4.2.3</t>
  </si>
  <si>
    <t>Type EM03- 1.00x2.50 ht</t>
  </si>
  <si>
    <t>01.7.4.2.4</t>
  </si>
  <si>
    <t>Type EM04- 0.95x2.00 ht</t>
  </si>
  <si>
    <t>01.7.4.2.5</t>
  </si>
  <si>
    <t>Type EM05 - 2.50x2.00m</t>
  </si>
  <si>
    <t>01.7.4.2.6</t>
  </si>
  <si>
    <t>Type EM06 - 1.60x2.00m</t>
  </si>
  <si>
    <t>01.7.4.2.7</t>
  </si>
  <si>
    <t>Type EM07 - 5.00x2.55m</t>
  </si>
  <si>
    <t>01.7.4.3</t>
  </si>
  <si>
    <t>Châssis fixe</t>
  </si>
  <si>
    <t>01.7.4.3.1</t>
  </si>
  <si>
    <t>Type CF04 - 0.95x0.50 m</t>
  </si>
  <si>
    <t>01.7.4.3.2</t>
  </si>
  <si>
    <t>Type CF05 - 2.50x0.50 m</t>
  </si>
  <si>
    <t>01.7.4.3.3</t>
  </si>
  <si>
    <t>Type CF06 - 1.60x0.50 m</t>
  </si>
  <si>
    <t>01.7.5</t>
  </si>
  <si>
    <t>PLUS VALUE POUR VITRAGE TEINTE BRONZE OU GRIS</t>
  </si>
  <si>
    <t>01.7.6</t>
  </si>
  <si>
    <t>OUVRAGES DIVERS</t>
  </si>
  <si>
    <t>01.7.6.1</t>
  </si>
  <si>
    <t>Profils de finitions</t>
  </si>
  <si>
    <t>01.7.6.2</t>
  </si>
  <si>
    <t>Habillage divers</t>
  </si>
  <si>
    <t>MONTANT TVA - 2,10%</t>
  </si>
  <si>
    <t xml:space="preserve">MONTANT TTC </t>
  </si>
  <si>
    <t>Tranche 1</t>
  </si>
  <si>
    <t>Tranche 2</t>
  </si>
  <si>
    <t xml:space="preserve">TRANCHE 1 + 2 MONTANT HT </t>
  </si>
  <si>
    <t xml:space="preserve">TRANCHE 1 MONTANT HT </t>
  </si>
  <si>
    <t>LOT n°01. MENUISERIES EXTERIEURES - TRANCHE 1 + 2</t>
  </si>
  <si>
    <t>LOT n°01. MENUISERIES EXTERIEURES - TRANCHE 2</t>
  </si>
  <si>
    <t>LOT n°01. MENUISERIES EXTERIEURES - TRANCHE 1</t>
  </si>
  <si>
    <t>DPGF - PRO / DCE</t>
  </si>
  <si>
    <t>DPGF- PRO / DCE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</si>
</sst>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7" formatCode="#,##0.00\ &quot;€&quot;;\-#,##0.00\ &quot;€&quot;"/>
    <numFmt numFmtId="164" formatCode="#,##0.000"/>
  </numFmts>
  <fonts count="15" x14ac:knownFonts="1">
    <font>
      <sz val="8.25"/>
      <name val="Microsoft Sans Serif"/>
      <family val="2"/>
      <charset val="1"/>
    </font>
    <font>
      <b/>
      <sz val="14"/>
      <color rgb="FFFFFFFF"/>
      <name val="Arial"/>
      <family val="2"/>
    </font>
    <font>
      <sz val="8.25"/>
      <color rgb="FFFFFFFF"/>
      <name val="Microsoft Sans Serif"/>
      <family val="2"/>
    </font>
    <font>
      <b/>
      <sz val="14"/>
      <color rgb="FFFFFFFF"/>
      <name val="Century Gothic"/>
      <family val="2"/>
    </font>
    <font>
      <b/>
      <sz val="11"/>
      <color rgb="FFFFFFFF"/>
      <name val="Arial"/>
      <family val="2"/>
    </font>
    <font>
      <b/>
      <sz val="12"/>
      <color rgb="FF000000"/>
      <name val="Calibri"/>
      <family val="2"/>
    </font>
    <font>
      <sz val="11"/>
      <color rgb="FF000000"/>
      <name val="Calibri"/>
      <family val="2"/>
    </font>
    <font>
      <sz val="8.25"/>
      <color rgb="FF000000"/>
      <name val="Microsoft Sans Serif"/>
      <family val="2"/>
    </font>
    <font>
      <b/>
      <sz val="9"/>
      <color rgb="FF000000"/>
      <name val="Arial"/>
      <family val="2"/>
    </font>
    <font>
      <b/>
      <sz val="9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sz val="10"/>
      <color rgb="FFFFFFFF"/>
      <name val="Arial"/>
      <family val="2"/>
    </font>
    <font>
      <b/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59D56"/>
        <bgColor rgb="FFF59D56"/>
      </patternFill>
    </fill>
    <fill>
      <patternFill patternType="solid">
        <fgColor rgb="FFFFFFFF"/>
        <bgColor rgb="FFFFFFFF"/>
      </patternFill>
    </fill>
    <fill>
      <patternFill patternType="solid">
        <fgColor rgb="FFB0C4DE"/>
        <bgColor rgb="FFB0C4DE"/>
      </patternFill>
    </fill>
  </fills>
  <borders count="19">
    <border>
      <left/>
      <right/>
      <top/>
      <bottom/>
      <diagonal/>
    </border>
    <border>
      <left style="medium">
        <color rgb="FF646464"/>
      </left>
      <right/>
      <top style="medium">
        <color rgb="FF646464"/>
      </top>
      <bottom/>
      <diagonal/>
    </border>
    <border>
      <left/>
      <right/>
      <top style="medium">
        <color rgb="FF646464"/>
      </top>
      <bottom/>
      <diagonal/>
    </border>
    <border>
      <left/>
      <right style="medium">
        <color rgb="FF646464"/>
      </right>
      <top style="medium">
        <color rgb="FF646464"/>
      </top>
      <bottom/>
      <diagonal/>
    </border>
    <border>
      <left style="medium">
        <color rgb="FF646464"/>
      </left>
      <right/>
      <top/>
      <bottom/>
      <diagonal/>
    </border>
    <border>
      <left/>
      <right style="medium">
        <color rgb="FF646464"/>
      </right>
      <top/>
      <bottom/>
      <diagonal/>
    </border>
    <border>
      <left style="medium">
        <color rgb="FF646464"/>
      </left>
      <right/>
      <top style="medium">
        <color rgb="FF646464"/>
      </top>
      <bottom style="medium">
        <color rgb="FF646464"/>
      </bottom>
      <diagonal/>
    </border>
    <border>
      <left/>
      <right/>
      <top style="medium">
        <color rgb="FF646464"/>
      </top>
      <bottom style="medium">
        <color rgb="FF646464"/>
      </bottom>
      <diagonal/>
    </border>
    <border>
      <left/>
      <right style="medium">
        <color rgb="FF646464"/>
      </right>
      <top style="medium">
        <color rgb="FF646464"/>
      </top>
      <bottom style="medium">
        <color rgb="FF646464"/>
      </bottom>
      <diagonal/>
    </border>
    <border>
      <left style="medium">
        <color rgb="FF646464"/>
      </left>
      <right style="medium">
        <color rgb="FF646464"/>
      </right>
      <top style="medium">
        <color rgb="FF646464"/>
      </top>
      <bottom style="medium">
        <color rgb="FF646464"/>
      </bottom>
      <diagonal/>
    </border>
    <border>
      <left style="medium">
        <color rgb="FF646464"/>
      </left>
      <right style="medium">
        <color rgb="FF646464"/>
      </right>
      <top/>
      <bottom/>
      <diagonal/>
    </border>
    <border>
      <left style="thin">
        <color rgb="FFC0C0C0"/>
      </left>
      <right/>
      <top/>
      <bottom/>
      <diagonal/>
    </border>
    <border>
      <left/>
      <right style="thin">
        <color rgb="FFC0C0C0"/>
      </right>
      <top/>
      <bottom/>
      <diagonal/>
    </border>
    <border>
      <left style="medium">
        <color rgb="FF646464"/>
      </left>
      <right/>
      <top style="thin">
        <color rgb="FF646464"/>
      </top>
      <bottom style="thin">
        <color rgb="FF646464"/>
      </bottom>
      <diagonal/>
    </border>
    <border>
      <left/>
      <right/>
      <top style="thin">
        <color rgb="FF646464"/>
      </top>
      <bottom style="thin">
        <color rgb="FF646464"/>
      </bottom>
      <diagonal/>
    </border>
    <border>
      <left style="medium">
        <color rgb="FF646464"/>
      </left>
      <right style="medium">
        <color rgb="FF646464"/>
      </right>
      <top/>
      <bottom style="medium">
        <color rgb="FF646464"/>
      </bottom>
      <diagonal/>
    </border>
    <border>
      <left style="medium">
        <color rgb="FF646464"/>
      </left>
      <right/>
      <top/>
      <bottom style="medium">
        <color rgb="FF646464"/>
      </bottom>
      <diagonal/>
    </border>
    <border>
      <left/>
      <right/>
      <top/>
      <bottom style="medium">
        <color rgb="FF646464"/>
      </bottom>
      <diagonal/>
    </border>
    <border>
      <left style="medium">
        <color rgb="FF646464"/>
      </left>
      <right style="medium">
        <color rgb="FF646464"/>
      </right>
      <top style="medium">
        <color rgb="FF646464"/>
      </top>
      <bottom/>
      <diagonal/>
    </border>
  </borders>
  <cellStyleXfs count="1">
    <xf numFmtId="0" fontId="0" fillId="0" borderId="0">
      <alignment vertical="top"/>
      <protection locked="0"/>
    </xf>
  </cellStyleXfs>
  <cellXfs count="69">
    <xf numFmtId="0" fontId="0" fillId="0" borderId="0" xfId="0">
      <alignment vertical="top"/>
      <protection locked="0"/>
    </xf>
    <xf numFmtId="0" fontId="0" fillId="0" borderId="0" xfId="0" applyProtection="1">
      <alignment vertical="top"/>
    </xf>
    <xf numFmtId="0" fontId="1" fillId="2" borderId="0" xfId="0" applyFont="1" applyFill="1" applyAlignment="1">
      <alignment horizontal="center" vertical="center" wrapText="1"/>
      <protection locked="0"/>
    </xf>
    <xf numFmtId="0" fontId="2" fillId="2" borderId="0" xfId="0" applyFont="1" applyFill="1">
      <alignment vertical="top"/>
      <protection locked="0"/>
    </xf>
    <xf numFmtId="0" fontId="3" fillId="2" borderId="0" xfId="0" applyFont="1" applyFill="1" applyAlignment="1">
      <alignment horizontal="center" vertical="center" wrapText="1"/>
      <protection locked="0"/>
    </xf>
    <xf numFmtId="0" fontId="4" fillId="2" borderId="0" xfId="0" applyFont="1" applyFill="1" applyAlignment="1">
      <alignment horizontal="center" vertical="center"/>
      <protection locked="0"/>
    </xf>
    <xf numFmtId="0" fontId="0" fillId="3" borderId="0" xfId="0" applyFill="1">
      <alignment vertical="top"/>
      <protection locked="0"/>
    </xf>
    <xf numFmtId="0" fontId="0" fillId="3" borderId="0" xfId="0" applyFill="1" applyProtection="1">
      <alignment vertical="top"/>
    </xf>
    <xf numFmtId="0" fontId="5" fillId="3" borderId="0" xfId="0" applyFont="1" applyFill="1" applyAlignment="1">
      <alignment vertical="center"/>
      <protection locked="0"/>
    </xf>
    <xf numFmtId="0" fontId="5" fillId="3" borderId="0" xfId="0" applyFont="1" applyFill="1" applyAlignment="1" applyProtection="1">
      <alignment vertical="center"/>
    </xf>
    <xf numFmtId="0" fontId="8" fillId="3" borderId="9" xfId="0" applyFont="1" applyFill="1" applyBorder="1" applyAlignment="1">
      <alignment horizontal="center" vertical="center"/>
      <protection locked="0"/>
    </xf>
    <xf numFmtId="0" fontId="8" fillId="3" borderId="8" xfId="0" applyFont="1" applyFill="1" applyBorder="1" applyAlignment="1" applyProtection="1">
      <alignment horizontal="center" vertical="center"/>
    </xf>
    <xf numFmtId="0" fontId="8" fillId="3" borderId="8" xfId="0" applyFont="1" applyFill="1" applyBorder="1" applyAlignment="1">
      <alignment horizontal="center" vertical="center"/>
      <protection locked="0"/>
    </xf>
    <xf numFmtId="0" fontId="9" fillId="3" borderId="8" xfId="0" applyFont="1" applyFill="1" applyBorder="1">
      <alignment vertical="top"/>
      <protection locked="0"/>
    </xf>
    <xf numFmtId="0" fontId="8" fillId="3" borderId="0" xfId="0" applyFont="1" applyFill="1" applyAlignment="1">
      <alignment horizontal="center" vertical="center"/>
      <protection locked="0"/>
    </xf>
    <xf numFmtId="49" fontId="10" fillId="0" borderId="10" xfId="0" applyNumberFormat="1" applyFont="1" applyBorder="1" applyAlignment="1" applyProtection="1">
      <alignment horizontal="left" vertical="center" wrapText="1"/>
    </xf>
    <xf numFmtId="0" fontId="10" fillId="0" borderId="11" xfId="0" applyFont="1" applyBorder="1" applyAlignment="1" applyProtection="1">
      <alignment horizontal="left" vertical="center"/>
    </xf>
    <xf numFmtId="0" fontId="11" fillId="0" borderId="5" xfId="0" applyFont="1" applyBorder="1" applyAlignment="1" applyProtection="1">
      <alignment horizontal="left" vertical="center" wrapText="1"/>
    </xf>
    <xf numFmtId="0" fontId="10" fillId="0" borderId="5" xfId="0" applyFont="1" applyBorder="1" applyAlignment="1" applyProtection="1">
      <alignment horizontal="center" vertical="center"/>
    </xf>
    <xf numFmtId="0" fontId="10" fillId="0" borderId="12" xfId="0" applyFont="1" applyBorder="1" applyAlignment="1">
      <alignment horizontal="right" vertical="center"/>
      <protection locked="0"/>
    </xf>
    <xf numFmtId="0" fontId="10" fillId="0" borderId="5" xfId="0" applyFont="1" applyBorder="1" applyAlignment="1" applyProtection="1">
      <alignment horizontal="right" vertical="center"/>
    </xf>
    <xf numFmtId="0" fontId="10" fillId="0" borderId="12" xfId="0" applyFont="1" applyBorder="1" applyAlignment="1" applyProtection="1">
      <alignment horizontal="right" vertical="center"/>
    </xf>
    <xf numFmtId="0" fontId="12" fillId="0" borderId="5" xfId="0" applyFont="1" applyBorder="1" applyAlignment="1">
      <alignment horizontal="right" vertical="center"/>
      <protection locked="0"/>
    </xf>
    <xf numFmtId="0" fontId="10" fillId="0" borderId="10" xfId="0" applyFont="1" applyBorder="1" applyAlignment="1">
      <alignment horizontal="left" vertical="center"/>
      <protection locked="0"/>
    </xf>
    <xf numFmtId="49" fontId="10" fillId="0" borderId="10" xfId="0" applyNumberFormat="1" applyFont="1" applyBorder="1" applyAlignment="1" applyProtection="1">
      <alignment vertical="center" wrapText="1"/>
    </xf>
    <xf numFmtId="0" fontId="10" fillId="0" borderId="11" xfId="0" applyFont="1" applyBorder="1" applyAlignment="1" applyProtection="1">
      <alignment vertical="center"/>
    </xf>
    <xf numFmtId="0" fontId="11" fillId="0" borderId="5" xfId="0" applyFont="1" applyBorder="1" applyAlignment="1" applyProtection="1">
      <alignment vertical="center" wrapText="1"/>
    </xf>
    <xf numFmtId="0" fontId="10" fillId="0" borderId="5" xfId="0" applyFont="1" applyBorder="1" applyAlignment="1" applyProtection="1">
      <alignment vertical="center" wrapText="1"/>
    </xf>
    <xf numFmtId="49" fontId="13" fillId="0" borderId="10" xfId="0" applyNumberFormat="1" applyFont="1" applyBorder="1" applyAlignment="1" applyProtection="1">
      <alignment vertical="center" wrapText="1"/>
    </xf>
    <xf numFmtId="0" fontId="10" fillId="0" borderId="5" xfId="0" applyFont="1" applyBorder="1" applyAlignment="1" applyProtection="1">
      <alignment horizontal="right" vertical="center" wrapText="1" indent="1"/>
    </xf>
    <xf numFmtId="49" fontId="10" fillId="0" borderId="5" xfId="0" applyNumberFormat="1" applyFont="1" applyBorder="1" applyAlignment="1" applyProtection="1">
      <alignment horizontal="center" vertical="center" wrapText="1"/>
    </xf>
    <xf numFmtId="4" fontId="10" fillId="0" borderId="12" xfId="0" applyNumberFormat="1" applyFont="1" applyBorder="1" applyAlignment="1">
      <alignment horizontal="right" vertical="center"/>
      <protection locked="0"/>
    </xf>
    <xf numFmtId="4" fontId="10" fillId="0" borderId="5" xfId="0" applyNumberFormat="1" applyFont="1" applyBorder="1" applyAlignment="1" applyProtection="1">
      <alignment horizontal="right" vertical="center"/>
    </xf>
    <xf numFmtId="3" fontId="10" fillId="0" borderId="12" xfId="0" applyNumberFormat="1" applyFont="1" applyBorder="1" applyAlignment="1" applyProtection="1">
      <alignment horizontal="right" vertical="center"/>
    </xf>
    <xf numFmtId="7" fontId="12" fillId="0" borderId="5" xfId="0" applyNumberFormat="1" applyFont="1" applyBorder="1" applyAlignment="1">
      <alignment horizontal="right" vertical="center"/>
      <protection locked="0"/>
    </xf>
    <xf numFmtId="164" fontId="10" fillId="0" borderId="12" xfId="0" applyNumberFormat="1" applyFont="1" applyBorder="1" applyAlignment="1">
      <alignment horizontal="right" vertical="center"/>
      <protection locked="0"/>
    </xf>
    <xf numFmtId="7" fontId="10" fillId="0" borderId="12" xfId="0" applyNumberFormat="1" applyFont="1" applyBorder="1" applyAlignment="1">
      <alignment horizontal="right" vertical="center"/>
      <protection locked="0"/>
    </xf>
    <xf numFmtId="7" fontId="10" fillId="0" borderId="5" xfId="0" applyNumberFormat="1" applyFont="1" applyBorder="1" applyAlignment="1" applyProtection="1">
      <alignment horizontal="right" vertical="center"/>
    </xf>
    <xf numFmtId="0" fontId="14" fillId="2" borderId="0" xfId="0" applyFont="1" applyFill="1">
      <alignment vertical="top"/>
      <protection locked="0"/>
    </xf>
    <xf numFmtId="7" fontId="14" fillId="2" borderId="9" xfId="0" applyNumberFormat="1" applyFont="1" applyFill="1" applyBorder="1" applyAlignment="1" applyProtection="1">
      <alignment horizontal="right" vertical="center"/>
    </xf>
    <xf numFmtId="0" fontId="14" fillId="2" borderId="0" xfId="0" applyFont="1" applyFill="1" applyAlignment="1">
      <alignment horizontal="right" vertical="center"/>
      <protection locked="0"/>
    </xf>
    <xf numFmtId="0" fontId="14" fillId="2" borderId="14" xfId="0" applyFont="1" applyFill="1" applyBorder="1">
      <alignment vertical="top"/>
      <protection locked="0"/>
    </xf>
    <xf numFmtId="7" fontId="14" fillId="2" borderId="15" xfId="0" applyNumberFormat="1" applyFont="1" applyFill="1" applyBorder="1" applyAlignment="1" applyProtection="1">
      <alignment horizontal="right" vertical="center"/>
    </xf>
    <xf numFmtId="0" fontId="10" fillId="0" borderId="18" xfId="0" applyFont="1" applyBorder="1" applyAlignment="1">
      <alignment horizontal="right" vertical="center"/>
      <protection locked="0"/>
    </xf>
    <xf numFmtId="0" fontId="10" fillId="0" borderId="10" xfId="0" applyFont="1" applyBorder="1" applyAlignment="1">
      <alignment horizontal="right" vertical="center"/>
      <protection locked="0"/>
    </xf>
    <xf numFmtId="4" fontId="10" fillId="0" borderId="10" xfId="0" applyNumberFormat="1" applyFont="1" applyBorder="1" applyAlignment="1">
      <alignment horizontal="right" vertical="center"/>
      <protection locked="0"/>
    </xf>
    <xf numFmtId="0" fontId="10" fillId="0" borderId="15" xfId="0" applyFont="1" applyBorder="1" applyAlignment="1">
      <alignment horizontal="right" vertical="center"/>
      <protection locked="0"/>
    </xf>
    <xf numFmtId="49" fontId="14" fillId="2" borderId="16" xfId="0" applyNumberFormat="1" applyFont="1" applyFill="1" applyBorder="1" applyAlignment="1" applyProtection="1">
      <alignment horizontal="right" vertical="center" wrapText="1"/>
    </xf>
    <xf numFmtId="49" fontId="14" fillId="2" borderId="17" xfId="0" applyNumberFormat="1" applyFont="1" applyFill="1" applyBorder="1" applyAlignment="1" applyProtection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  <protection locked="0"/>
    </xf>
    <xf numFmtId="0" fontId="1" fillId="2" borderId="2" xfId="0" applyFont="1" applyFill="1" applyBorder="1" applyAlignment="1">
      <alignment horizontal="center" vertical="center" wrapText="1"/>
      <protection locked="0"/>
    </xf>
    <xf numFmtId="0" fontId="1" fillId="2" borderId="3" xfId="0" applyFont="1" applyFill="1" applyBorder="1" applyAlignment="1">
      <alignment horizontal="center" vertical="center" wrapText="1"/>
      <protection locked="0"/>
    </xf>
    <xf numFmtId="0" fontId="1" fillId="2" borderId="4" xfId="0" applyFont="1" applyFill="1" applyBorder="1" applyAlignment="1">
      <alignment horizontal="center" vertical="center" wrapText="1"/>
      <protection locked="0"/>
    </xf>
    <xf numFmtId="0" fontId="1" fillId="2" borderId="0" xfId="0" applyFont="1" applyFill="1" applyAlignment="1">
      <alignment horizontal="center" vertical="center" wrapText="1"/>
      <protection locked="0"/>
    </xf>
    <xf numFmtId="0" fontId="1" fillId="2" borderId="5" xfId="0" applyFont="1" applyFill="1" applyBorder="1" applyAlignment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0" xfId="0" applyFont="1" applyFill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4" fillId="2" borderId="6" xfId="0" applyFont="1" applyFill="1" applyBorder="1" applyAlignment="1">
      <alignment horizontal="center" vertical="center"/>
      <protection locked="0"/>
    </xf>
    <xf numFmtId="0" fontId="4" fillId="2" borderId="7" xfId="0" applyFont="1" applyFill="1" applyBorder="1" applyAlignment="1">
      <alignment horizontal="center" vertical="center"/>
      <protection locked="0"/>
    </xf>
    <xf numFmtId="0" fontId="4" fillId="2" borderId="8" xfId="0" applyFont="1" applyFill="1" applyBorder="1" applyAlignment="1">
      <alignment horizontal="center" vertical="center"/>
      <protection locked="0"/>
    </xf>
    <xf numFmtId="0" fontId="6" fillId="0" borderId="0" xfId="0" applyFont="1" applyAlignment="1">
      <alignment horizontal="center" vertical="center"/>
      <protection locked="0"/>
    </xf>
    <xf numFmtId="0" fontId="0" fillId="0" borderId="0" xfId="0">
      <alignment vertical="top"/>
      <protection locked="0"/>
    </xf>
    <xf numFmtId="0" fontId="5" fillId="4" borderId="0" xfId="0" applyFont="1" applyFill="1" applyAlignment="1">
      <alignment vertical="center"/>
      <protection locked="0"/>
    </xf>
    <xf numFmtId="0" fontId="7" fillId="4" borderId="0" xfId="0" applyFont="1" applyFill="1">
      <alignment vertical="top"/>
      <protection locked="0"/>
    </xf>
    <xf numFmtId="49" fontId="14" fillId="2" borderId="1" xfId="0" applyNumberFormat="1" applyFont="1" applyFill="1" applyBorder="1" applyAlignment="1" applyProtection="1">
      <alignment horizontal="right" vertical="center" wrapText="1"/>
    </xf>
    <xf numFmtId="49" fontId="14" fillId="2" borderId="2" xfId="0" applyNumberFormat="1" applyFont="1" applyFill="1" applyBorder="1" applyAlignment="1" applyProtection="1">
      <alignment horizontal="right" vertical="center" wrapText="1"/>
    </xf>
    <xf numFmtId="49" fontId="14" fillId="2" borderId="13" xfId="0" applyNumberFormat="1" applyFont="1" applyFill="1" applyBorder="1" applyAlignment="1" applyProtection="1">
      <alignment horizontal="right" vertical="center" wrapText="1"/>
    </xf>
    <xf numFmtId="49" fontId="14" fillId="2" borderId="14" xfId="0" applyNumberFormat="1" applyFont="1" applyFill="1" applyBorder="1" applyAlignment="1" applyProtection="1">
      <alignment horizontal="right" vertical="center" wrapText="1"/>
    </xf>
  </cellXfs>
  <cellStyles count="1"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Default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A5516B-18C6-4201-B0CF-7CE5E9904D5B}">
  <dimension ref="A1:O63"/>
  <sheetViews>
    <sheetView workbookViewId="0">
      <pane ySplit="6" topLeftCell="A31" activePane="bottomLeft" state="frozen"/>
      <selection pane="bottomLeft" sqref="A1:N2"/>
    </sheetView>
  </sheetViews>
  <sheetFormatPr baseColWidth="10" defaultColWidth="10" defaultRowHeight="15" customHeight="1" x14ac:dyDescent="0.15"/>
  <cols>
    <col min="1" max="1" width="15" style="1" customWidth="1"/>
    <col min="2" max="2" width="0" style="1" hidden="1" customWidth="1"/>
    <col min="3" max="3" width="68.6640625" style="1" customWidth="1"/>
    <col min="4" max="4" width="6.5" style="1" customWidth="1"/>
    <col min="6" max="6" width="0" hidden="1" customWidth="1"/>
    <col min="7" max="7" width="11.5" style="1" customWidth="1"/>
    <col min="8" max="8" width="10.33203125" hidden="1" customWidth="1"/>
    <col min="9" max="9" width="10.83203125" style="1" hidden="1" customWidth="1"/>
    <col min="10" max="10" width="11.5" customWidth="1"/>
    <col min="11" max="13" width="0" hidden="1" customWidth="1"/>
    <col min="14" max="14" width="18.83203125" style="1" customWidth="1"/>
    <col min="15" max="15" width="0" hidden="1" customWidth="1"/>
  </cols>
  <sheetData>
    <row r="1" spans="1:15" ht="18.75" customHeight="1" x14ac:dyDescent="0.15">
      <c r="A1" s="49" t="s">
        <v>127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1"/>
      <c r="O1" s="2"/>
    </row>
    <row r="2" spans="1:15" ht="8.25" customHeight="1" x14ac:dyDescent="0.15">
      <c r="A2" s="52"/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4"/>
      <c r="O2" s="3"/>
    </row>
    <row r="3" spans="1:15" ht="12.75" customHeight="1" x14ac:dyDescent="0.15">
      <c r="A3" s="55" t="s">
        <v>0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7"/>
      <c r="O3" s="2"/>
    </row>
    <row r="4" spans="1:15" ht="45" customHeight="1" thickBot="1" x14ac:dyDescent="0.2">
      <c r="A4" s="55" t="s">
        <v>0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7"/>
      <c r="O4" s="4"/>
    </row>
    <row r="5" spans="1:15" ht="24" customHeight="1" thickBot="1" x14ac:dyDescent="0.2">
      <c r="A5" s="58" t="s">
        <v>126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60" t="s">
        <v>1</v>
      </c>
      <c r="O5" s="5"/>
    </row>
    <row r="6" spans="1:15" ht="7.5" customHeight="1" x14ac:dyDescent="0.15">
      <c r="A6" s="6"/>
      <c r="B6" s="7"/>
      <c r="C6" s="6"/>
      <c r="D6"/>
      <c r="G6"/>
      <c r="I6"/>
      <c r="N6"/>
      <c r="O6" s="6"/>
    </row>
    <row r="7" spans="1:15" ht="11.25" customHeight="1" thickBot="1" x14ac:dyDescent="0.2">
      <c r="A7" s="8"/>
      <c r="B7" s="9"/>
      <c r="C7" s="8"/>
      <c r="D7" s="61"/>
      <c r="E7" s="62"/>
      <c r="F7" s="62"/>
      <c r="G7" s="63"/>
      <c r="H7" s="64"/>
      <c r="I7" s="63"/>
      <c r="J7" s="63"/>
      <c r="K7" s="62"/>
      <c r="L7" s="62"/>
      <c r="M7" s="62"/>
      <c r="N7" s="63"/>
      <c r="O7" s="8"/>
    </row>
    <row r="8" spans="1:15" ht="22.5" customHeight="1" thickBot="1" x14ac:dyDescent="0.2">
      <c r="A8" s="10" t="s">
        <v>2</v>
      </c>
      <c r="B8" s="11" t="s">
        <v>3</v>
      </c>
      <c r="C8" s="12" t="s">
        <v>4</v>
      </c>
      <c r="D8" s="12" t="s">
        <v>5</v>
      </c>
      <c r="E8" s="12" t="s">
        <v>120</v>
      </c>
      <c r="F8" s="12" t="s">
        <v>121</v>
      </c>
      <c r="G8" s="12" t="s">
        <v>6</v>
      </c>
      <c r="H8" s="12" t="s">
        <v>7</v>
      </c>
      <c r="I8" s="12" t="s">
        <v>8</v>
      </c>
      <c r="J8" s="12" t="s">
        <v>9</v>
      </c>
      <c r="K8" s="13"/>
      <c r="L8" s="13"/>
      <c r="M8" s="13"/>
      <c r="N8" s="12" t="s">
        <v>10</v>
      </c>
      <c r="O8" s="14" t="s">
        <v>11</v>
      </c>
    </row>
    <row r="9" spans="1:15" ht="23.25" customHeight="1" x14ac:dyDescent="0.15">
      <c r="A9" s="15" t="s">
        <v>12</v>
      </c>
      <c r="B9" s="16"/>
      <c r="C9" s="17" t="s">
        <v>13</v>
      </c>
      <c r="D9" s="18"/>
      <c r="E9" s="43"/>
      <c r="F9" s="43"/>
      <c r="G9" s="20"/>
      <c r="H9" s="19"/>
      <c r="I9" s="21"/>
      <c r="J9" s="22"/>
      <c r="K9" s="19"/>
      <c r="L9" s="19"/>
      <c r="M9" s="19"/>
      <c r="N9" s="20"/>
      <c r="O9" s="23"/>
    </row>
    <row r="10" spans="1:15" ht="21" customHeight="1" x14ac:dyDescent="0.15">
      <c r="A10" s="24" t="s">
        <v>14</v>
      </c>
      <c r="B10" s="25"/>
      <c r="C10" s="26" t="s">
        <v>15</v>
      </c>
      <c r="D10" s="18"/>
      <c r="E10" s="44"/>
      <c r="F10" s="44"/>
      <c r="G10" s="20"/>
      <c r="H10" s="19"/>
      <c r="I10" s="21"/>
      <c r="J10" s="22"/>
      <c r="K10" s="19"/>
      <c r="L10" s="19"/>
      <c r="M10" s="19"/>
      <c r="N10" s="20"/>
      <c r="O10" s="23"/>
    </row>
    <row r="11" spans="1:15" ht="21" customHeight="1" x14ac:dyDescent="0.15">
      <c r="A11" s="24" t="s">
        <v>16</v>
      </c>
      <c r="B11" s="25"/>
      <c r="C11" s="26" t="s">
        <v>17</v>
      </c>
      <c r="D11" s="18"/>
      <c r="E11" s="44"/>
      <c r="F11" s="44"/>
      <c r="G11" s="20"/>
      <c r="H11" s="19"/>
      <c r="I11" s="21"/>
      <c r="J11" s="22"/>
      <c r="K11" s="19"/>
      <c r="L11" s="19"/>
      <c r="M11" s="19"/>
      <c r="N11" s="20"/>
      <c r="O11" s="23"/>
    </row>
    <row r="12" spans="1:15" ht="21" customHeight="1" x14ac:dyDescent="0.15">
      <c r="A12" s="24" t="s">
        <v>18</v>
      </c>
      <c r="B12" s="25"/>
      <c r="C12" s="26" t="s">
        <v>19</v>
      </c>
      <c r="D12" s="18"/>
      <c r="E12" s="44"/>
      <c r="F12" s="44"/>
      <c r="G12" s="20"/>
      <c r="H12" s="19"/>
      <c r="I12" s="21"/>
      <c r="J12" s="22"/>
      <c r="K12" s="19"/>
      <c r="L12" s="19"/>
      <c r="M12" s="19"/>
      <c r="N12" s="20"/>
      <c r="O12" s="23"/>
    </row>
    <row r="13" spans="1:15" ht="21" customHeight="1" x14ac:dyDescent="0.15">
      <c r="A13" s="24" t="s">
        <v>20</v>
      </c>
      <c r="B13" s="25"/>
      <c r="C13" s="26" t="s">
        <v>21</v>
      </c>
      <c r="D13" s="18"/>
      <c r="E13" s="44"/>
      <c r="F13" s="44"/>
      <c r="G13" s="20"/>
      <c r="H13" s="19"/>
      <c r="I13" s="21"/>
      <c r="J13" s="22"/>
      <c r="K13" s="19"/>
      <c r="L13" s="19"/>
      <c r="M13" s="19"/>
      <c r="N13" s="20"/>
      <c r="O13" s="23"/>
    </row>
    <row r="14" spans="1:15" ht="21" customHeight="1" x14ac:dyDescent="0.15">
      <c r="A14" s="24" t="s">
        <v>22</v>
      </c>
      <c r="B14" s="25"/>
      <c r="C14" s="26" t="s">
        <v>23</v>
      </c>
      <c r="D14" s="18"/>
      <c r="E14" s="44"/>
      <c r="F14" s="44"/>
      <c r="G14" s="20"/>
      <c r="H14" s="19"/>
      <c r="I14" s="21"/>
      <c r="J14" s="22"/>
      <c r="K14" s="19"/>
      <c r="L14" s="19"/>
      <c r="M14" s="19"/>
      <c r="N14" s="20"/>
      <c r="O14" s="23"/>
    </row>
    <row r="15" spans="1:15" ht="21" customHeight="1" x14ac:dyDescent="0.15">
      <c r="A15" s="24" t="s">
        <v>24</v>
      </c>
      <c r="B15" s="25"/>
      <c r="C15" s="27" t="s">
        <v>25</v>
      </c>
      <c r="D15" s="18"/>
      <c r="E15" s="44"/>
      <c r="F15" s="44"/>
      <c r="G15" s="20"/>
      <c r="H15" s="19"/>
      <c r="I15" s="21"/>
      <c r="J15" s="22"/>
      <c r="K15" s="19"/>
      <c r="L15" s="19"/>
      <c r="M15" s="19"/>
      <c r="N15" s="20"/>
      <c r="O15" s="23"/>
    </row>
    <row r="16" spans="1:15" ht="21" customHeight="1" x14ac:dyDescent="0.15">
      <c r="A16" s="24" t="s">
        <v>26</v>
      </c>
      <c r="B16" s="25"/>
      <c r="C16" s="27" t="s">
        <v>27</v>
      </c>
      <c r="D16" s="18"/>
      <c r="E16" s="44"/>
      <c r="F16" s="44"/>
      <c r="G16" s="20"/>
      <c r="H16" s="19"/>
      <c r="I16" s="21"/>
      <c r="J16" s="22"/>
      <c r="K16" s="19"/>
      <c r="L16" s="19"/>
      <c r="M16" s="19"/>
      <c r="N16" s="20"/>
      <c r="O16" s="23"/>
    </row>
    <row r="17" spans="1:15" ht="21" customHeight="1" x14ac:dyDescent="0.15">
      <c r="A17" s="24" t="s">
        <v>28</v>
      </c>
      <c r="B17" s="25"/>
      <c r="C17" s="27" t="s">
        <v>29</v>
      </c>
      <c r="D17" s="18"/>
      <c r="E17" s="44"/>
      <c r="F17" s="44"/>
      <c r="G17" s="20"/>
      <c r="H17" s="19"/>
      <c r="I17" s="21"/>
      <c r="J17" s="22"/>
      <c r="K17" s="19"/>
      <c r="L17" s="19"/>
      <c r="M17" s="19"/>
      <c r="N17" s="20"/>
      <c r="O17" s="23"/>
    </row>
    <row r="18" spans="1:15" ht="21" customHeight="1" x14ac:dyDescent="0.15">
      <c r="A18" s="24" t="s">
        <v>30</v>
      </c>
      <c r="B18" s="25"/>
      <c r="C18" s="26" t="s">
        <v>31</v>
      </c>
      <c r="D18" s="18"/>
      <c r="E18" s="44"/>
      <c r="F18" s="44"/>
      <c r="G18" s="20"/>
      <c r="H18" s="19"/>
      <c r="I18" s="21"/>
      <c r="J18" s="22"/>
      <c r="K18" s="19"/>
      <c r="L18" s="19"/>
      <c r="M18" s="19"/>
      <c r="N18" s="20"/>
      <c r="O18" s="23"/>
    </row>
    <row r="19" spans="1:15" ht="21" customHeight="1" x14ac:dyDescent="0.15">
      <c r="A19" s="24" t="s">
        <v>32</v>
      </c>
      <c r="B19" s="25"/>
      <c r="C19" s="27" t="s">
        <v>33</v>
      </c>
      <c r="D19" s="18"/>
      <c r="E19" s="44"/>
      <c r="F19" s="44"/>
      <c r="G19" s="20"/>
      <c r="H19" s="19"/>
      <c r="I19" s="21"/>
      <c r="J19" s="22"/>
      <c r="K19" s="19"/>
      <c r="L19" s="19"/>
      <c r="M19" s="19"/>
      <c r="N19" s="20"/>
      <c r="O19" s="23"/>
    </row>
    <row r="20" spans="1:15" ht="21" customHeight="1" x14ac:dyDescent="0.15">
      <c r="A20" s="28" t="s">
        <v>34</v>
      </c>
      <c r="B20" s="25"/>
      <c r="C20" s="29" t="s">
        <v>35</v>
      </c>
      <c r="D20" s="18"/>
      <c r="E20" s="44"/>
      <c r="F20" s="44"/>
      <c r="G20" s="20"/>
      <c r="H20" s="19"/>
      <c r="I20" s="21"/>
      <c r="J20" s="22"/>
      <c r="K20" s="19"/>
      <c r="L20" s="19"/>
      <c r="M20" s="19"/>
      <c r="N20" s="20"/>
      <c r="O20" s="23"/>
    </row>
    <row r="21" spans="1:15" ht="21" customHeight="1" x14ac:dyDescent="0.15">
      <c r="A21" s="28" t="s">
        <v>36</v>
      </c>
      <c r="B21" s="25"/>
      <c r="C21" s="29" t="s">
        <v>37</v>
      </c>
      <c r="D21" s="18"/>
      <c r="E21" s="44"/>
      <c r="F21" s="44"/>
      <c r="G21" s="20"/>
      <c r="H21" s="19"/>
      <c r="I21" s="21"/>
      <c r="J21" s="22"/>
      <c r="K21" s="19"/>
      <c r="L21" s="19"/>
      <c r="M21" s="19"/>
      <c r="N21" s="20"/>
      <c r="O21" s="23"/>
    </row>
    <row r="22" spans="1:15" ht="21" customHeight="1" x14ac:dyDescent="0.15">
      <c r="A22" s="28" t="s">
        <v>38</v>
      </c>
      <c r="B22" s="25"/>
      <c r="C22" s="29" t="s">
        <v>39</v>
      </c>
      <c r="D22" s="18"/>
      <c r="E22" s="44"/>
      <c r="F22" s="44"/>
      <c r="G22" s="20"/>
      <c r="H22" s="19"/>
      <c r="I22" s="21"/>
      <c r="J22" s="22"/>
      <c r="K22" s="19"/>
      <c r="L22" s="19"/>
      <c r="M22" s="19"/>
      <c r="N22" s="20"/>
      <c r="O22" s="23"/>
    </row>
    <row r="23" spans="1:15" ht="21" customHeight="1" x14ac:dyDescent="0.15">
      <c r="A23" s="28" t="s">
        <v>40</v>
      </c>
      <c r="B23" s="25"/>
      <c r="C23" s="29" t="s">
        <v>41</v>
      </c>
      <c r="D23" s="18"/>
      <c r="E23" s="44"/>
      <c r="F23" s="44"/>
      <c r="G23" s="20"/>
      <c r="H23" s="19"/>
      <c r="I23" s="21"/>
      <c r="J23" s="22"/>
      <c r="K23" s="19"/>
      <c r="L23" s="19"/>
      <c r="M23" s="19"/>
      <c r="N23" s="20"/>
      <c r="O23" s="23"/>
    </row>
    <row r="24" spans="1:15" ht="21" customHeight="1" x14ac:dyDescent="0.15">
      <c r="A24" s="28" t="s">
        <v>42</v>
      </c>
      <c r="B24" s="25"/>
      <c r="C24" s="29" t="s">
        <v>43</v>
      </c>
      <c r="D24" s="18"/>
      <c r="E24" s="44"/>
      <c r="F24" s="44"/>
      <c r="G24" s="20"/>
      <c r="H24" s="19"/>
      <c r="I24" s="21"/>
      <c r="J24" s="22"/>
      <c r="K24" s="19"/>
      <c r="L24" s="19"/>
      <c r="M24" s="19"/>
      <c r="N24" s="20"/>
      <c r="O24" s="23"/>
    </row>
    <row r="25" spans="1:15" ht="21" customHeight="1" x14ac:dyDescent="0.15">
      <c r="A25" s="28" t="s">
        <v>44</v>
      </c>
      <c r="B25" s="25"/>
      <c r="C25" s="29" t="s">
        <v>45</v>
      </c>
      <c r="D25" s="18"/>
      <c r="E25" s="44"/>
      <c r="F25" s="44"/>
      <c r="G25" s="20"/>
      <c r="H25" s="19"/>
      <c r="I25" s="21"/>
      <c r="J25" s="22"/>
      <c r="K25" s="19"/>
      <c r="L25" s="19"/>
      <c r="M25" s="19"/>
      <c r="N25" s="20"/>
      <c r="O25" s="23"/>
    </row>
    <row r="26" spans="1:15" ht="21" customHeight="1" x14ac:dyDescent="0.15">
      <c r="A26" s="28" t="s">
        <v>46</v>
      </c>
      <c r="B26" s="25"/>
      <c r="C26" s="29" t="s">
        <v>47</v>
      </c>
      <c r="D26" s="18"/>
      <c r="E26" s="44"/>
      <c r="F26" s="44"/>
      <c r="G26" s="20"/>
      <c r="H26" s="19"/>
      <c r="I26" s="21"/>
      <c r="J26" s="22"/>
      <c r="K26" s="19"/>
      <c r="L26" s="19"/>
      <c r="M26" s="19"/>
      <c r="N26" s="20"/>
      <c r="O26" s="23"/>
    </row>
    <row r="27" spans="1:15" ht="21" customHeight="1" x14ac:dyDescent="0.15">
      <c r="A27" s="28" t="s">
        <v>48</v>
      </c>
      <c r="B27" s="25"/>
      <c r="C27" s="29" t="s">
        <v>49</v>
      </c>
      <c r="D27" s="18"/>
      <c r="E27" s="44"/>
      <c r="F27" s="44"/>
      <c r="G27" s="20"/>
      <c r="H27" s="19"/>
      <c r="I27" s="21"/>
      <c r="J27" s="22"/>
      <c r="K27" s="19"/>
      <c r="L27" s="19"/>
      <c r="M27" s="19"/>
      <c r="N27" s="20"/>
      <c r="O27" s="23"/>
    </row>
    <row r="28" spans="1:15" ht="21" customHeight="1" x14ac:dyDescent="0.15">
      <c r="A28" s="24" t="s">
        <v>50</v>
      </c>
      <c r="B28" s="25"/>
      <c r="C28" s="27" t="s">
        <v>51</v>
      </c>
      <c r="D28" s="18"/>
      <c r="E28" s="44"/>
      <c r="F28" s="44"/>
      <c r="G28" s="20"/>
      <c r="H28" s="19"/>
      <c r="I28" s="21"/>
      <c r="J28" s="22"/>
      <c r="K28" s="19"/>
      <c r="L28" s="19"/>
      <c r="M28" s="19"/>
      <c r="N28" s="20"/>
      <c r="O28" s="23"/>
    </row>
    <row r="29" spans="1:15" ht="21" customHeight="1" x14ac:dyDescent="0.15">
      <c r="A29" s="24" t="s">
        <v>52</v>
      </c>
      <c r="B29" s="25"/>
      <c r="C29" s="27" t="s">
        <v>53</v>
      </c>
      <c r="D29" s="18"/>
      <c r="E29" s="44"/>
      <c r="F29" s="44"/>
      <c r="G29" s="20"/>
      <c r="H29" s="19"/>
      <c r="I29" s="21"/>
      <c r="J29" s="22"/>
      <c r="K29" s="19"/>
      <c r="L29" s="19"/>
      <c r="M29" s="19"/>
      <c r="N29" s="20"/>
      <c r="O29" s="23"/>
    </row>
    <row r="30" spans="1:15" ht="21" customHeight="1" x14ac:dyDescent="0.15">
      <c r="A30" s="24" t="s">
        <v>54</v>
      </c>
      <c r="B30" s="25"/>
      <c r="C30" s="27" t="s">
        <v>55</v>
      </c>
      <c r="D30" s="18"/>
      <c r="E30" s="44"/>
      <c r="F30" s="44"/>
      <c r="G30" s="20"/>
      <c r="H30" s="19"/>
      <c r="I30" s="21"/>
      <c r="J30" s="22"/>
      <c r="K30" s="19"/>
      <c r="L30" s="19"/>
      <c r="M30" s="19"/>
      <c r="N30" s="20"/>
      <c r="O30" s="23"/>
    </row>
    <row r="31" spans="1:15" ht="21" customHeight="1" x14ac:dyDescent="0.15">
      <c r="A31" s="24" t="s">
        <v>56</v>
      </c>
      <c r="B31" s="25"/>
      <c r="C31" s="27" t="s">
        <v>57</v>
      </c>
      <c r="D31" s="18"/>
      <c r="E31" s="44"/>
      <c r="F31" s="44"/>
      <c r="G31" s="20"/>
      <c r="H31" s="19"/>
      <c r="I31" s="21"/>
      <c r="J31" s="22"/>
      <c r="K31" s="19"/>
      <c r="L31" s="19"/>
      <c r="M31" s="19"/>
      <c r="N31" s="20"/>
      <c r="O31" s="23"/>
    </row>
    <row r="32" spans="1:15" ht="21" customHeight="1" x14ac:dyDescent="0.15">
      <c r="A32" s="24" t="s">
        <v>58</v>
      </c>
      <c r="B32" s="25"/>
      <c r="C32" s="27" t="s">
        <v>59</v>
      </c>
      <c r="D32" s="18"/>
      <c r="E32" s="44"/>
      <c r="F32" s="44"/>
      <c r="G32" s="20"/>
      <c r="H32" s="19"/>
      <c r="I32" s="21"/>
      <c r="J32" s="22"/>
      <c r="K32" s="19"/>
      <c r="L32" s="19"/>
      <c r="M32" s="19"/>
      <c r="N32" s="20"/>
      <c r="O32" s="23"/>
    </row>
    <row r="33" spans="1:15" ht="21" customHeight="1" x14ac:dyDescent="0.15">
      <c r="A33" s="28" t="s">
        <v>60</v>
      </c>
      <c r="B33" s="25"/>
      <c r="C33" s="29" t="s">
        <v>61</v>
      </c>
      <c r="D33" s="18"/>
      <c r="E33" s="44"/>
      <c r="F33" s="44"/>
      <c r="G33" s="20"/>
      <c r="H33" s="19"/>
      <c r="I33" s="21"/>
      <c r="J33" s="22"/>
      <c r="K33" s="19"/>
      <c r="L33" s="19"/>
      <c r="M33" s="19"/>
      <c r="N33" s="20"/>
      <c r="O33" s="23"/>
    </row>
    <row r="34" spans="1:15" ht="21" customHeight="1" x14ac:dyDescent="0.15">
      <c r="A34" s="28" t="s">
        <v>62</v>
      </c>
      <c r="B34" s="25"/>
      <c r="C34" s="29" t="s">
        <v>63</v>
      </c>
      <c r="D34" s="18"/>
      <c r="E34" s="44"/>
      <c r="F34" s="44"/>
      <c r="G34" s="20"/>
      <c r="H34" s="19"/>
      <c r="I34" s="21"/>
      <c r="J34" s="22"/>
      <c r="K34" s="19"/>
      <c r="L34" s="19"/>
      <c r="M34" s="19"/>
      <c r="N34" s="20"/>
      <c r="O34" s="23"/>
    </row>
    <row r="35" spans="1:15" ht="21" customHeight="1" x14ac:dyDescent="0.15">
      <c r="A35" s="28" t="s">
        <v>64</v>
      </c>
      <c r="B35" s="25"/>
      <c r="C35" s="29" t="s">
        <v>65</v>
      </c>
      <c r="D35" s="18"/>
      <c r="E35" s="44"/>
      <c r="F35" s="44"/>
      <c r="G35" s="20"/>
      <c r="H35" s="19"/>
      <c r="I35" s="21"/>
      <c r="J35" s="22"/>
      <c r="K35" s="19"/>
      <c r="L35" s="19"/>
      <c r="M35" s="19"/>
      <c r="N35" s="20"/>
      <c r="O35" s="23"/>
    </row>
    <row r="36" spans="1:15" ht="21" customHeight="1" x14ac:dyDescent="0.15">
      <c r="A36" s="28" t="s">
        <v>66</v>
      </c>
      <c r="B36" s="25"/>
      <c r="C36" s="29" t="s">
        <v>67</v>
      </c>
      <c r="D36" s="18"/>
      <c r="E36" s="44"/>
      <c r="F36" s="44"/>
      <c r="G36" s="20"/>
      <c r="H36" s="19"/>
      <c r="I36" s="21"/>
      <c r="J36" s="22"/>
      <c r="K36" s="19"/>
      <c r="L36" s="19"/>
      <c r="M36" s="19"/>
      <c r="N36" s="20"/>
      <c r="O36" s="23"/>
    </row>
    <row r="37" spans="1:15" ht="21" customHeight="1" x14ac:dyDescent="0.15">
      <c r="A37" s="28" t="s">
        <v>68</v>
      </c>
      <c r="B37" s="25"/>
      <c r="C37" s="29" t="s">
        <v>69</v>
      </c>
      <c r="D37" s="18"/>
      <c r="E37" s="44"/>
      <c r="F37" s="44"/>
      <c r="G37" s="20"/>
      <c r="H37" s="19"/>
      <c r="I37" s="21"/>
      <c r="J37" s="22"/>
      <c r="K37" s="19"/>
      <c r="L37" s="19"/>
      <c r="M37" s="19"/>
      <c r="N37" s="20"/>
      <c r="O37" s="23"/>
    </row>
    <row r="38" spans="1:15" ht="21" customHeight="1" x14ac:dyDescent="0.15">
      <c r="A38" s="28" t="s">
        <v>70</v>
      </c>
      <c r="B38" s="25"/>
      <c r="C38" s="29" t="s">
        <v>71</v>
      </c>
      <c r="D38" s="18"/>
      <c r="E38" s="44"/>
      <c r="F38" s="44"/>
      <c r="G38" s="20"/>
      <c r="H38" s="19"/>
      <c r="I38" s="21"/>
      <c r="J38" s="22"/>
      <c r="K38" s="19"/>
      <c r="L38" s="19"/>
      <c r="M38" s="19"/>
      <c r="N38" s="20"/>
      <c r="O38" s="23"/>
    </row>
    <row r="39" spans="1:15" ht="21" customHeight="1" x14ac:dyDescent="0.15">
      <c r="A39" s="24" t="s">
        <v>72</v>
      </c>
      <c r="B39" s="25"/>
      <c r="C39" s="26" t="s">
        <v>73</v>
      </c>
      <c r="D39" s="18"/>
      <c r="E39" s="44"/>
      <c r="F39" s="44"/>
      <c r="G39" s="20"/>
      <c r="H39" s="19"/>
      <c r="I39" s="21"/>
      <c r="J39" s="22"/>
      <c r="K39" s="19"/>
      <c r="L39" s="19"/>
      <c r="M39" s="19"/>
      <c r="N39" s="20"/>
      <c r="O39" s="23"/>
    </row>
    <row r="40" spans="1:15" ht="21" customHeight="1" x14ac:dyDescent="0.15">
      <c r="A40" s="24" t="s">
        <v>74</v>
      </c>
      <c r="B40" s="25"/>
      <c r="C40" s="27" t="s">
        <v>75</v>
      </c>
      <c r="D40" s="30" t="s">
        <v>76</v>
      </c>
      <c r="E40" s="45">
        <v>1</v>
      </c>
      <c r="F40" s="45"/>
      <c r="G40" s="32">
        <f t="shared" ref="G40:G42" si="0">($E40)*1+($F40)*1</f>
        <v>1</v>
      </c>
      <c r="H40" s="31"/>
      <c r="I40" s="33">
        <v>5</v>
      </c>
      <c r="J40" s="34"/>
      <c r="K40" s="35"/>
      <c r="L40" s="36"/>
      <c r="M40" s="36"/>
      <c r="N40" s="37">
        <f t="shared" ref="N40:N42" si="1">IF(ISNUMBER($L40),IF(ISNUMBER($H40),ROUND($L40*$H40,2),ROUND($L40*$G40,2)),IF(ISNUMBER($H40),ROUND($J40*$H40,2),ROUND($J40*$G40,2)))</f>
        <v>0</v>
      </c>
      <c r="O40" s="23"/>
    </row>
    <row r="41" spans="1:15" ht="21" customHeight="1" x14ac:dyDescent="0.15">
      <c r="A41" s="24" t="s">
        <v>77</v>
      </c>
      <c r="B41" s="25"/>
      <c r="C41" s="27" t="s">
        <v>78</v>
      </c>
      <c r="D41" s="30" t="s">
        <v>76</v>
      </c>
      <c r="E41" s="45">
        <v>1</v>
      </c>
      <c r="F41" s="45"/>
      <c r="G41" s="32">
        <f t="shared" si="0"/>
        <v>1</v>
      </c>
      <c r="H41" s="31"/>
      <c r="I41" s="33">
        <v>5</v>
      </c>
      <c r="J41" s="34"/>
      <c r="K41" s="35"/>
      <c r="L41" s="36"/>
      <c r="M41" s="36"/>
      <c r="N41" s="37">
        <f t="shared" si="1"/>
        <v>0</v>
      </c>
      <c r="O41" s="23"/>
    </row>
    <row r="42" spans="1:15" ht="21" customHeight="1" x14ac:dyDescent="0.15">
      <c r="A42" s="24" t="s">
        <v>79</v>
      </c>
      <c r="B42" s="25"/>
      <c r="C42" s="27" t="s">
        <v>80</v>
      </c>
      <c r="D42" s="30" t="s">
        <v>81</v>
      </c>
      <c r="E42" s="45">
        <v>20</v>
      </c>
      <c r="F42" s="45"/>
      <c r="G42" s="32">
        <f t="shared" si="0"/>
        <v>20</v>
      </c>
      <c r="H42" s="31"/>
      <c r="I42" s="33">
        <v>5</v>
      </c>
      <c r="J42" s="34"/>
      <c r="K42" s="35"/>
      <c r="L42" s="36"/>
      <c r="M42" s="36"/>
      <c r="N42" s="37">
        <f t="shared" si="1"/>
        <v>0</v>
      </c>
      <c r="O42" s="23"/>
    </row>
    <row r="43" spans="1:15" ht="21" customHeight="1" x14ac:dyDescent="0.15">
      <c r="A43" s="24" t="s">
        <v>82</v>
      </c>
      <c r="B43" s="25"/>
      <c r="C43" s="27" t="s">
        <v>83</v>
      </c>
      <c r="D43" s="18"/>
      <c r="E43" s="44"/>
      <c r="F43" s="44"/>
      <c r="G43" s="20"/>
      <c r="H43" s="19"/>
      <c r="I43" s="21"/>
      <c r="J43" s="22"/>
      <c r="K43" s="19"/>
      <c r="L43" s="19"/>
      <c r="M43" s="19"/>
      <c r="N43" s="20"/>
      <c r="O43" s="23"/>
    </row>
    <row r="44" spans="1:15" ht="21" customHeight="1" x14ac:dyDescent="0.15">
      <c r="A44" s="28" t="s">
        <v>84</v>
      </c>
      <c r="B44" s="25"/>
      <c r="C44" s="29" t="s">
        <v>85</v>
      </c>
      <c r="D44" s="18"/>
      <c r="E44" s="44"/>
      <c r="F44" s="44"/>
      <c r="G44" s="20"/>
      <c r="H44" s="19"/>
      <c r="I44" s="21"/>
      <c r="J44" s="22"/>
      <c r="K44" s="19"/>
      <c r="L44" s="19"/>
      <c r="M44" s="19"/>
      <c r="N44" s="20"/>
      <c r="O44" s="23"/>
    </row>
    <row r="45" spans="1:15" ht="21" customHeight="1" x14ac:dyDescent="0.15">
      <c r="A45" s="28" t="s">
        <v>86</v>
      </c>
      <c r="B45" s="25"/>
      <c r="C45" s="29" t="s">
        <v>87</v>
      </c>
      <c r="D45" s="18"/>
      <c r="E45" s="44"/>
      <c r="F45" s="44"/>
      <c r="G45" s="20"/>
      <c r="H45" s="19"/>
      <c r="I45" s="21"/>
      <c r="J45" s="22"/>
      <c r="K45" s="19"/>
      <c r="L45" s="19"/>
      <c r="M45" s="19"/>
      <c r="N45" s="20"/>
      <c r="O45" s="23"/>
    </row>
    <row r="46" spans="1:15" ht="21" customHeight="1" x14ac:dyDescent="0.15">
      <c r="A46" s="28" t="s">
        <v>88</v>
      </c>
      <c r="B46" s="25"/>
      <c r="C46" s="29" t="s">
        <v>89</v>
      </c>
      <c r="D46" s="30" t="s">
        <v>81</v>
      </c>
      <c r="E46" s="45">
        <v>8</v>
      </c>
      <c r="F46" s="45"/>
      <c r="G46" s="32">
        <f t="shared" ref="G46:G52" si="2">($E46)*1+($F46)*1</f>
        <v>8</v>
      </c>
      <c r="H46" s="31"/>
      <c r="I46" s="33">
        <v>5</v>
      </c>
      <c r="J46" s="34"/>
      <c r="K46" s="35"/>
      <c r="L46" s="36"/>
      <c r="M46" s="36"/>
      <c r="N46" s="37">
        <f t="shared" ref="N46:N52" si="3">IF(ISNUMBER($L46),IF(ISNUMBER($H46),ROUND($L46*$H46,2),ROUND($L46*$G46,2)),IF(ISNUMBER($H46),ROUND($J46*$H46,2),ROUND($J46*$G46,2)))</f>
        <v>0</v>
      </c>
      <c r="O46" s="23"/>
    </row>
    <row r="47" spans="1:15" ht="21" customHeight="1" x14ac:dyDescent="0.15">
      <c r="A47" s="28" t="s">
        <v>90</v>
      </c>
      <c r="B47" s="25"/>
      <c r="C47" s="29" t="s">
        <v>91</v>
      </c>
      <c r="D47" s="30" t="s">
        <v>81</v>
      </c>
      <c r="E47" s="45">
        <v>6</v>
      </c>
      <c r="F47" s="45"/>
      <c r="G47" s="32">
        <f t="shared" si="2"/>
        <v>6</v>
      </c>
      <c r="H47" s="31"/>
      <c r="I47" s="33">
        <v>5</v>
      </c>
      <c r="J47" s="34"/>
      <c r="K47" s="35"/>
      <c r="L47" s="36"/>
      <c r="M47" s="36"/>
      <c r="N47" s="37">
        <f t="shared" si="3"/>
        <v>0</v>
      </c>
      <c r="O47" s="23"/>
    </row>
    <row r="48" spans="1:15" ht="21" customHeight="1" x14ac:dyDescent="0.15">
      <c r="A48" s="28" t="s">
        <v>92</v>
      </c>
      <c r="B48" s="25"/>
      <c r="C48" s="29" t="s">
        <v>93</v>
      </c>
      <c r="D48" s="30" t="s">
        <v>81</v>
      </c>
      <c r="E48" s="45">
        <v>2</v>
      </c>
      <c r="F48" s="45"/>
      <c r="G48" s="32">
        <f t="shared" si="2"/>
        <v>2</v>
      </c>
      <c r="H48" s="31"/>
      <c r="I48" s="33">
        <v>5</v>
      </c>
      <c r="J48" s="34"/>
      <c r="K48" s="35"/>
      <c r="L48" s="36"/>
      <c r="M48" s="36"/>
      <c r="N48" s="37">
        <f t="shared" si="3"/>
        <v>0</v>
      </c>
      <c r="O48" s="23"/>
    </row>
    <row r="49" spans="1:15" ht="21" customHeight="1" x14ac:dyDescent="0.15">
      <c r="A49" s="28" t="s">
        <v>94</v>
      </c>
      <c r="B49" s="25"/>
      <c r="C49" s="29" t="s">
        <v>95</v>
      </c>
      <c r="D49" s="30" t="s">
        <v>81</v>
      </c>
      <c r="E49" s="45"/>
      <c r="F49" s="45"/>
      <c r="G49" s="32"/>
      <c r="H49" s="31"/>
      <c r="I49" s="33"/>
      <c r="J49" s="34"/>
      <c r="K49" s="35"/>
      <c r="L49" s="36"/>
      <c r="M49" s="36"/>
      <c r="N49" s="37"/>
      <c r="O49" s="23"/>
    </row>
    <row r="50" spans="1:15" ht="21" customHeight="1" x14ac:dyDescent="0.15">
      <c r="A50" s="28" t="s">
        <v>96</v>
      </c>
      <c r="B50" s="25"/>
      <c r="C50" s="29" t="s">
        <v>97</v>
      </c>
      <c r="D50" s="30" t="s">
        <v>81</v>
      </c>
      <c r="E50" s="45"/>
      <c r="F50" s="45"/>
      <c r="G50" s="32"/>
      <c r="H50" s="31"/>
      <c r="I50" s="33"/>
      <c r="J50" s="34"/>
      <c r="K50" s="35"/>
      <c r="L50" s="36"/>
      <c r="M50" s="36"/>
      <c r="N50" s="37"/>
      <c r="O50" s="23"/>
    </row>
    <row r="51" spans="1:15" ht="21" customHeight="1" x14ac:dyDescent="0.15">
      <c r="A51" s="28" t="s">
        <v>98</v>
      </c>
      <c r="B51" s="25"/>
      <c r="C51" s="29" t="s">
        <v>99</v>
      </c>
      <c r="D51" s="30" t="s">
        <v>81</v>
      </c>
      <c r="E51" s="45"/>
      <c r="F51" s="45"/>
      <c r="G51" s="32"/>
      <c r="H51" s="31"/>
      <c r="I51" s="33"/>
      <c r="J51" s="34"/>
      <c r="K51" s="35"/>
      <c r="L51" s="36"/>
      <c r="M51" s="36"/>
      <c r="N51" s="37"/>
      <c r="O51" s="23"/>
    </row>
    <row r="52" spans="1:15" ht="21" customHeight="1" x14ac:dyDescent="0.15">
      <c r="A52" s="28" t="s">
        <v>100</v>
      </c>
      <c r="B52" s="25"/>
      <c r="C52" s="29" t="s">
        <v>101</v>
      </c>
      <c r="D52" s="30" t="s">
        <v>81</v>
      </c>
      <c r="E52" s="45">
        <v>4</v>
      </c>
      <c r="F52" s="45"/>
      <c r="G52" s="32">
        <f t="shared" si="2"/>
        <v>4</v>
      </c>
      <c r="H52" s="31"/>
      <c r="I52" s="33">
        <v>5</v>
      </c>
      <c r="J52" s="34"/>
      <c r="K52" s="35"/>
      <c r="L52" s="36"/>
      <c r="M52" s="36"/>
      <c r="N52" s="37">
        <f t="shared" si="3"/>
        <v>0</v>
      </c>
      <c r="O52" s="23"/>
    </row>
    <row r="53" spans="1:15" ht="21" customHeight="1" x14ac:dyDescent="0.15">
      <c r="A53" s="28" t="s">
        <v>102</v>
      </c>
      <c r="B53" s="25"/>
      <c r="C53" s="29" t="s">
        <v>103</v>
      </c>
      <c r="D53" s="18"/>
      <c r="E53" s="44"/>
      <c r="F53" s="44"/>
      <c r="G53" s="20"/>
      <c r="H53" s="19"/>
      <c r="I53" s="21"/>
      <c r="J53" s="22"/>
      <c r="K53" s="19"/>
      <c r="L53" s="19"/>
      <c r="M53" s="19"/>
      <c r="N53" s="20"/>
      <c r="O53" s="23"/>
    </row>
    <row r="54" spans="1:15" ht="21" customHeight="1" x14ac:dyDescent="0.15">
      <c r="A54" s="28" t="s">
        <v>104</v>
      </c>
      <c r="B54" s="25"/>
      <c r="C54" s="29" t="s">
        <v>105</v>
      </c>
      <c r="D54" s="30" t="s">
        <v>81</v>
      </c>
      <c r="E54" s="45"/>
      <c r="F54" s="45"/>
      <c r="G54" s="32"/>
      <c r="H54" s="31"/>
      <c r="I54" s="33"/>
      <c r="J54" s="34"/>
      <c r="K54" s="35"/>
      <c r="L54" s="36"/>
      <c r="M54" s="36"/>
      <c r="N54" s="37"/>
      <c r="O54" s="23"/>
    </row>
    <row r="55" spans="1:15" ht="21" customHeight="1" x14ac:dyDescent="0.15">
      <c r="A55" s="28" t="s">
        <v>106</v>
      </c>
      <c r="B55" s="25"/>
      <c r="C55" s="29" t="s">
        <v>107</v>
      </c>
      <c r="D55" s="30" t="s">
        <v>81</v>
      </c>
      <c r="E55" s="45"/>
      <c r="F55" s="45"/>
      <c r="G55" s="32"/>
      <c r="H55" s="31"/>
      <c r="I55" s="33"/>
      <c r="J55" s="34"/>
      <c r="K55" s="35"/>
      <c r="L55" s="36"/>
      <c r="M55" s="36"/>
      <c r="N55" s="37"/>
      <c r="O55" s="23"/>
    </row>
    <row r="56" spans="1:15" ht="21" customHeight="1" x14ac:dyDescent="0.15">
      <c r="A56" s="28" t="s">
        <v>108</v>
      </c>
      <c r="B56" s="25"/>
      <c r="C56" s="29" t="s">
        <v>109</v>
      </c>
      <c r="D56" s="30" t="s">
        <v>81</v>
      </c>
      <c r="E56" s="45"/>
      <c r="F56" s="45"/>
      <c r="G56" s="32"/>
      <c r="H56" s="31"/>
      <c r="I56" s="33"/>
      <c r="J56" s="34"/>
      <c r="K56" s="35"/>
      <c r="L56" s="36"/>
      <c r="M56" s="36"/>
      <c r="N56" s="37"/>
      <c r="O56" s="23"/>
    </row>
    <row r="57" spans="1:15" ht="21" customHeight="1" x14ac:dyDescent="0.15">
      <c r="A57" s="24" t="s">
        <v>110</v>
      </c>
      <c r="B57" s="25"/>
      <c r="C57" s="27" t="s">
        <v>111</v>
      </c>
      <c r="D57" s="30" t="s">
        <v>81</v>
      </c>
      <c r="E57" s="45">
        <v>20</v>
      </c>
      <c r="F57" s="45"/>
      <c r="G57" s="32">
        <f>($E57)*1+($F57)*1</f>
        <v>20</v>
      </c>
      <c r="H57" s="31"/>
      <c r="I57" s="33">
        <v>5</v>
      </c>
      <c r="J57" s="34"/>
      <c r="K57" s="35"/>
      <c r="L57" s="36"/>
      <c r="M57" s="36"/>
      <c r="N57" s="37">
        <f>IF(ISNUMBER($L57),IF(ISNUMBER($H57),ROUND($L57*$H57,2),ROUND($L57*$G57,2)),IF(ISNUMBER($H57),ROUND($J57*$H57,2),ROUND($J57*$G57,2)))</f>
        <v>0</v>
      </c>
      <c r="O57" s="23"/>
    </row>
    <row r="58" spans="1:15" ht="21" customHeight="1" x14ac:dyDescent="0.15">
      <c r="A58" s="24" t="s">
        <v>112</v>
      </c>
      <c r="B58" s="25"/>
      <c r="C58" s="27" t="s">
        <v>113</v>
      </c>
      <c r="D58" s="18"/>
      <c r="E58" s="44"/>
      <c r="F58" s="44"/>
      <c r="G58" s="20"/>
      <c r="H58" s="19"/>
      <c r="I58" s="21"/>
      <c r="J58" s="22"/>
      <c r="K58" s="19"/>
      <c r="L58" s="19"/>
      <c r="M58" s="19"/>
      <c r="N58" s="20"/>
      <c r="O58" s="23"/>
    </row>
    <row r="59" spans="1:15" ht="21" customHeight="1" x14ac:dyDescent="0.15">
      <c r="A59" s="28" t="s">
        <v>114</v>
      </c>
      <c r="B59" s="25"/>
      <c r="C59" s="29" t="s">
        <v>115</v>
      </c>
      <c r="D59" s="18"/>
      <c r="E59" s="44"/>
      <c r="F59" s="44"/>
      <c r="G59" s="20"/>
      <c r="H59" s="19"/>
      <c r="I59" s="21"/>
      <c r="J59" s="22"/>
      <c r="K59" s="19"/>
      <c r="L59" s="19"/>
      <c r="M59" s="19"/>
      <c r="N59" s="20"/>
      <c r="O59" s="23"/>
    </row>
    <row r="60" spans="1:15" ht="21" customHeight="1" thickBot="1" x14ac:dyDescent="0.2">
      <c r="A60" s="28" t="s">
        <v>116</v>
      </c>
      <c r="B60" s="25"/>
      <c r="C60" s="29" t="s">
        <v>117</v>
      </c>
      <c r="D60" s="18"/>
      <c r="E60" s="46"/>
      <c r="F60" s="46"/>
      <c r="G60" s="20"/>
      <c r="H60" s="19"/>
      <c r="I60" s="21"/>
      <c r="J60" s="22"/>
      <c r="K60" s="19"/>
      <c r="L60" s="19"/>
      <c r="M60" s="19"/>
      <c r="N60" s="20"/>
      <c r="O60" s="23"/>
    </row>
    <row r="61" spans="1:15" ht="18.75" customHeight="1" thickBot="1" x14ac:dyDescent="0.2">
      <c r="A61" s="65" t="s">
        <v>123</v>
      </c>
      <c r="B61" s="66"/>
      <c r="C61" s="66"/>
      <c r="D61" s="66"/>
      <c r="E61" s="66"/>
      <c r="F61" s="66"/>
      <c r="G61" s="66"/>
      <c r="H61" s="66"/>
      <c r="I61" s="66"/>
      <c r="J61" s="66"/>
      <c r="K61" s="38"/>
      <c r="L61" s="38"/>
      <c r="M61" s="38"/>
      <c r="N61" s="39">
        <f>SUM(N$40:N$42)+SUM(N$46:N$52)+SUM(N$54:N$57)</f>
        <v>0</v>
      </c>
      <c r="O61" s="40"/>
    </row>
    <row r="62" spans="1:15" ht="18.75" customHeight="1" thickBot="1" x14ac:dyDescent="0.2">
      <c r="A62" s="67" t="s">
        <v>118</v>
      </c>
      <c r="B62" s="68"/>
      <c r="C62" s="68"/>
      <c r="D62" s="68"/>
      <c r="E62" s="68"/>
      <c r="F62" s="68"/>
      <c r="G62" s="68"/>
      <c r="H62" s="68"/>
      <c r="I62" s="68"/>
      <c r="J62" s="68"/>
      <c r="K62" s="41"/>
      <c r="L62" s="41"/>
      <c r="M62" s="41"/>
      <c r="N62" s="42">
        <f>(SUMIF($I$9:$I$60,5,$N$9:$N$60))*0.021</f>
        <v>0</v>
      </c>
      <c r="O62" s="40"/>
    </row>
    <row r="63" spans="1:15" ht="18.75" customHeight="1" thickBot="1" x14ac:dyDescent="0.2">
      <c r="A63" s="47" t="s">
        <v>119</v>
      </c>
      <c r="B63" s="48"/>
      <c r="C63" s="48"/>
      <c r="D63" s="48"/>
      <c r="E63" s="48"/>
      <c r="F63" s="48"/>
      <c r="G63" s="48"/>
      <c r="H63" s="48"/>
      <c r="I63" s="48"/>
      <c r="J63" s="48"/>
      <c r="K63" s="38"/>
      <c r="L63" s="38"/>
      <c r="M63" s="38"/>
      <c r="N63" s="42">
        <f>SUM(N$61:N$62)</f>
        <v>0</v>
      </c>
      <c r="O63" s="40"/>
    </row>
  </sheetData>
  <mergeCells count="7">
    <mergeCell ref="A63:J63"/>
    <mergeCell ref="A1:N2"/>
    <mergeCell ref="A3:N4"/>
    <mergeCell ref="A5:N5"/>
    <mergeCell ref="D7:N7"/>
    <mergeCell ref="A61:J61"/>
    <mergeCell ref="A62:J62"/>
  </mergeCells>
  <printOptions horizontalCentered="1"/>
  <pageMargins left="4.1666670000000003E-2" right="4.1666670000000003E-2" top="0.5" bottom="8.3333340000000006E-2" header="4.1666670000000003E-2" footer="4.1666670000000003E-2"/>
  <pageSetup paperSize="9" scale="79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E80AC0-85D5-46C2-A242-3C8530AF7785}">
  <dimension ref="A1:O63"/>
  <sheetViews>
    <sheetView workbookViewId="0">
      <pane ySplit="6" topLeftCell="A26" activePane="bottomLeft" state="frozen"/>
      <selection pane="bottomLeft" activeCell="J60" sqref="J27:J60"/>
    </sheetView>
  </sheetViews>
  <sheetFormatPr baseColWidth="10" defaultColWidth="10" defaultRowHeight="15" customHeight="1" x14ac:dyDescent="0.15"/>
  <cols>
    <col min="1" max="1" width="15" style="1" customWidth="1"/>
    <col min="2" max="2" width="0" style="1" hidden="1" customWidth="1"/>
    <col min="3" max="3" width="68.6640625" style="1" customWidth="1"/>
    <col min="4" max="4" width="6.5" style="1" customWidth="1"/>
    <col min="5" max="5" width="0" hidden="1" customWidth="1"/>
    <col min="7" max="7" width="11.5" style="1" customWidth="1"/>
    <col min="8" max="8" width="10.33203125" hidden="1" customWidth="1"/>
    <col min="9" max="9" width="10.83203125" style="1" hidden="1" customWidth="1"/>
    <col min="10" max="10" width="11.5" customWidth="1"/>
    <col min="11" max="13" width="0" hidden="1" customWidth="1"/>
    <col min="14" max="14" width="18.83203125" style="1" customWidth="1"/>
    <col min="15" max="15" width="0" hidden="1" customWidth="1"/>
  </cols>
  <sheetData>
    <row r="1" spans="1:15" ht="18.75" customHeight="1" x14ac:dyDescent="0.15">
      <c r="A1" s="49" t="s">
        <v>128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1"/>
      <c r="O1" s="2"/>
    </row>
    <row r="2" spans="1:15" ht="8.25" customHeight="1" x14ac:dyDescent="0.15">
      <c r="A2" s="52"/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4"/>
      <c r="O2" s="3"/>
    </row>
    <row r="3" spans="1:15" ht="12.75" customHeight="1" x14ac:dyDescent="0.15">
      <c r="A3" s="55" t="s">
        <v>0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7"/>
      <c r="O3" s="2"/>
    </row>
    <row r="4" spans="1:15" ht="45" customHeight="1" thickBot="1" x14ac:dyDescent="0.2">
      <c r="A4" s="55" t="s">
        <v>0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7"/>
      <c r="O4" s="4"/>
    </row>
    <row r="5" spans="1:15" ht="24" customHeight="1" thickBot="1" x14ac:dyDescent="0.2">
      <c r="A5" s="58" t="s">
        <v>125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60" t="s">
        <v>1</v>
      </c>
      <c r="O5" s="5"/>
    </row>
    <row r="6" spans="1:15" ht="7.5" customHeight="1" x14ac:dyDescent="0.15">
      <c r="A6" s="6"/>
      <c r="B6" s="7"/>
      <c r="C6" s="6"/>
      <c r="D6"/>
      <c r="G6"/>
      <c r="I6"/>
      <c r="N6"/>
      <c r="O6" s="6"/>
    </row>
    <row r="7" spans="1:15" ht="11.25" customHeight="1" thickBot="1" x14ac:dyDescent="0.2">
      <c r="A7" s="8"/>
      <c r="B7" s="9"/>
      <c r="C7" s="8"/>
      <c r="D7" s="61"/>
      <c r="E7" s="62"/>
      <c r="F7" s="62"/>
      <c r="G7" s="63"/>
      <c r="H7" s="64"/>
      <c r="I7" s="63"/>
      <c r="J7" s="63"/>
      <c r="K7" s="62"/>
      <c r="L7" s="62"/>
      <c r="M7" s="62"/>
      <c r="N7" s="63"/>
      <c r="O7" s="8"/>
    </row>
    <row r="8" spans="1:15" ht="22.5" customHeight="1" thickBot="1" x14ac:dyDescent="0.2">
      <c r="A8" s="10" t="s">
        <v>2</v>
      </c>
      <c r="B8" s="11" t="s">
        <v>3</v>
      </c>
      <c r="C8" s="12" t="s">
        <v>4</v>
      </c>
      <c r="D8" s="12" t="s">
        <v>5</v>
      </c>
      <c r="E8" s="12" t="s">
        <v>120</v>
      </c>
      <c r="F8" s="12" t="s">
        <v>121</v>
      </c>
      <c r="G8" s="12" t="s">
        <v>6</v>
      </c>
      <c r="H8" s="12" t="s">
        <v>7</v>
      </c>
      <c r="I8" s="12" t="s">
        <v>8</v>
      </c>
      <c r="J8" s="12" t="s">
        <v>9</v>
      </c>
      <c r="K8" s="13"/>
      <c r="L8" s="13"/>
      <c r="M8" s="13"/>
      <c r="N8" s="12" t="s">
        <v>10</v>
      </c>
      <c r="O8" s="14" t="s">
        <v>11</v>
      </c>
    </row>
    <row r="9" spans="1:15" ht="23.25" customHeight="1" x14ac:dyDescent="0.15">
      <c r="A9" s="15" t="s">
        <v>12</v>
      </c>
      <c r="B9" s="16"/>
      <c r="C9" s="17" t="s">
        <v>13</v>
      </c>
      <c r="D9" s="18"/>
      <c r="E9" s="43"/>
      <c r="F9" s="43"/>
      <c r="G9" s="20"/>
      <c r="H9" s="19"/>
      <c r="I9" s="21"/>
      <c r="J9" s="22"/>
      <c r="K9" s="19"/>
      <c r="L9" s="19"/>
      <c r="M9" s="19"/>
      <c r="N9" s="20"/>
      <c r="O9" s="23"/>
    </row>
    <row r="10" spans="1:15" ht="21" customHeight="1" x14ac:dyDescent="0.15">
      <c r="A10" s="24" t="s">
        <v>14</v>
      </c>
      <c r="B10" s="25"/>
      <c r="C10" s="26" t="s">
        <v>15</v>
      </c>
      <c r="D10" s="18"/>
      <c r="E10" s="44"/>
      <c r="F10" s="44"/>
      <c r="G10" s="20"/>
      <c r="H10" s="19"/>
      <c r="I10" s="21"/>
      <c r="J10" s="22"/>
      <c r="K10" s="19"/>
      <c r="L10" s="19"/>
      <c r="M10" s="19"/>
      <c r="N10" s="20"/>
      <c r="O10" s="23"/>
    </row>
    <row r="11" spans="1:15" ht="21" customHeight="1" x14ac:dyDescent="0.15">
      <c r="A11" s="24" t="s">
        <v>16</v>
      </c>
      <c r="B11" s="25"/>
      <c r="C11" s="26" t="s">
        <v>17</v>
      </c>
      <c r="D11" s="18"/>
      <c r="E11" s="44"/>
      <c r="F11" s="44"/>
      <c r="G11" s="20"/>
      <c r="H11" s="19"/>
      <c r="I11" s="21"/>
      <c r="J11" s="22"/>
      <c r="K11" s="19"/>
      <c r="L11" s="19"/>
      <c r="M11" s="19"/>
      <c r="N11" s="20"/>
      <c r="O11" s="23"/>
    </row>
    <row r="12" spans="1:15" ht="21" customHeight="1" x14ac:dyDescent="0.15">
      <c r="A12" s="24" t="s">
        <v>18</v>
      </c>
      <c r="B12" s="25"/>
      <c r="C12" s="26" t="s">
        <v>19</v>
      </c>
      <c r="D12" s="18"/>
      <c r="E12" s="44"/>
      <c r="F12" s="44"/>
      <c r="G12" s="20"/>
      <c r="H12" s="19"/>
      <c r="I12" s="21"/>
      <c r="J12" s="22"/>
      <c r="K12" s="19"/>
      <c r="L12" s="19"/>
      <c r="M12" s="19"/>
      <c r="N12" s="20"/>
      <c r="O12" s="23"/>
    </row>
    <row r="13" spans="1:15" ht="21" customHeight="1" x14ac:dyDescent="0.15">
      <c r="A13" s="24" t="s">
        <v>20</v>
      </c>
      <c r="B13" s="25"/>
      <c r="C13" s="26" t="s">
        <v>21</v>
      </c>
      <c r="D13" s="18"/>
      <c r="E13" s="44"/>
      <c r="F13" s="44"/>
      <c r="G13" s="20"/>
      <c r="H13" s="19"/>
      <c r="I13" s="21"/>
      <c r="J13" s="22"/>
      <c r="K13" s="19"/>
      <c r="L13" s="19"/>
      <c r="M13" s="19"/>
      <c r="N13" s="20"/>
      <c r="O13" s="23"/>
    </row>
    <row r="14" spans="1:15" ht="21" customHeight="1" x14ac:dyDescent="0.15">
      <c r="A14" s="24" t="s">
        <v>22</v>
      </c>
      <c r="B14" s="25"/>
      <c r="C14" s="26" t="s">
        <v>23</v>
      </c>
      <c r="D14" s="18"/>
      <c r="E14" s="44"/>
      <c r="F14" s="44"/>
      <c r="G14" s="20"/>
      <c r="H14" s="19"/>
      <c r="I14" s="21"/>
      <c r="J14" s="22"/>
      <c r="K14" s="19"/>
      <c r="L14" s="19"/>
      <c r="M14" s="19"/>
      <c r="N14" s="20"/>
      <c r="O14" s="23"/>
    </row>
    <row r="15" spans="1:15" ht="21" customHeight="1" x14ac:dyDescent="0.15">
      <c r="A15" s="24" t="s">
        <v>24</v>
      </c>
      <c r="B15" s="25"/>
      <c r="C15" s="27" t="s">
        <v>25</v>
      </c>
      <c r="D15" s="18"/>
      <c r="E15" s="44"/>
      <c r="F15" s="44"/>
      <c r="G15" s="20"/>
      <c r="H15" s="19"/>
      <c r="I15" s="21"/>
      <c r="J15" s="22"/>
      <c r="K15" s="19"/>
      <c r="L15" s="19"/>
      <c r="M15" s="19"/>
      <c r="N15" s="20"/>
      <c r="O15" s="23"/>
    </row>
    <row r="16" spans="1:15" ht="21" customHeight="1" x14ac:dyDescent="0.15">
      <c r="A16" s="24" t="s">
        <v>26</v>
      </c>
      <c r="B16" s="25"/>
      <c r="C16" s="27" t="s">
        <v>27</v>
      </c>
      <c r="D16" s="18"/>
      <c r="E16" s="44"/>
      <c r="F16" s="44"/>
      <c r="G16" s="20"/>
      <c r="H16" s="19"/>
      <c r="I16" s="21"/>
      <c r="J16" s="22"/>
      <c r="K16" s="19"/>
      <c r="L16" s="19"/>
      <c r="M16" s="19"/>
      <c r="N16" s="20"/>
      <c r="O16" s="23"/>
    </row>
    <row r="17" spans="1:15" ht="21" customHeight="1" x14ac:dyDescent="0.15">
      <c r="A17" s="24" t="s">
        <v>28</v>
      </c>
      <c r="B17" s="25"/>
      <c r="C17" s="27" t="s">
        <v>29</v>
      </c>
      <c r="D17" s="18"/>
      <c r="E17" s="44"/>
      <c r="F17" s="44"/>
      <c r="G17" s="20"/>
      <c r="H17" s="19"/>
      <c r="I17" s="21"/>
      <c r="J17" s="22"/>
      <c r="K17" s="19"/>
      <c r="L17" s="19"/>
      <c r="M17" s="19"/>
      <c r="N17" s="20"/>
      <c r="O17" s="23"/>
    </row>
    <row r="18" spans="1:15" ht="21" customHeight="1" x14ac:dyDescent="0.15">
      <c r="A18" s="24" t="s">
        <v>30</v>
      </c>
      <c r="B18" s="25"/>
      <c r="C18" s="26" t="s">
        <v>31</v>
      </c>
      <c r="D18" s="18"/>
      <c r="E18" s="44"/>
      <c r="F18" s="44"/>
      <c r="G18" s="20"/>
      <c r="H18" s="19"/>
      <c r="I18" s="21"/>
      <c r="J18" s="22"/>
      <c r="K18" s="19"/>
      <c r="L18" s="19"/>
      <c r="M18" s="19"/>
      <c r="N18" s="20"/>
      <c r="O18" s="23"/>
    </row>
    <row r="19" spans="1:15" ht="21" customHeight="1" x14ac:dyDescent="0.15">
      <c r="A19" s="24" t="s">
        <v>32</v>
      </c>
      <c r="B19" s="25"/>
      <c r="C19" s="27" t="s">
        <v>33</v>
      </c>
      <c r="D19" s="18"/>
      <c r="E19" s="44"/>
      <c r="F19" s="44"/>
      <c r="G19" s="20"/>
      <c r="H19" s="19"/>
      <c r="I19" s="21"/>
      <c r="J19" s="22"/>
      <c r="K19" s="19"/>
      <c r="L19" s="19"/>
      <c r="M19" s="19"/>
      <c r="N19" s="20"/>
      <c r="O19" s="23"/>
    </row>
    <row r="20" spans="1:15" ht="21" customHeight="1" x14ac:dyDescent="0.15">
      <c r="A20" s="28" t="s">
        <v>34</v>
      </c>
      <c r="B20" s="25"/>
      <c r="C20" s="29" t="s">
        <v>35</v>
      </c>
      <c r="D20" s="18"/>
      <c r="E20" s="44"/>
      <c r="F20" s="44"/>
      <c r="G20" s="20"/>
      <c r="H20" s="19"/>
      <c r="I20" s="21"/>
      <c r="J20" s="22"/>
      <c r="K20" s="19"/>
      <c r="L20" s="19"/>
      <c r="M20" s="19"/>
      <c r="N20" s="20"/>
      <c r="O20" s="23"/>
    </row>
    <row r="21" spans="1:15" ht="21" customHeight="1" x14ac:dyDescent="0.15">
      <c r="A21" s="28" t="s">
        <v>36</v>
      </c>
      <c r="B21" s="25"/>
      <c r="C21" s="29" t="s">
        <v>37</v>
      </c>
      <c r="D21" s="18"/>
      <c r="E21" s="44"/>
      <c r="F21" s="44"/>
      <c r="G21" s="20"/>
      <c r="H21" s="19"/>
      <c r="I21" s="21"/>
      <c r="J21" s="22"/>
      <c r="K21" s="19"/>
      <c r="L21" s="19"/>
      <c r="M21" s="19"/>
      <c r="N21" s="20"/>
      <c r="O21" s="23"/>
    </row>
    <row r="22" spans="1:15" ht="21" customHeight="1" x14ac:dyDescent="0.15">
      <c r="A22" s="28" t="s">
        <v>38</v>
      </c>
      <c r="B22" s="25"/>
      <c r="C22" s="29" t="s">
        <v>39</v>
      </c>
      <c r="D22" s="18"/>
      <c r="E22" s="44"/>
      <c r="F22" s="44"/>
      <c r="G22" s="20"/>
      <c r="H22" s="19"/>
      <c r="I22" s="21"/>
      <c r="J22" s="22"/>
      <c r="K22" s="19"/>
      <c r="L22" s="19"/>
      <c r="M22" s="19"/>
      <c r="N22" s="20"/>
      <c r="O22" s="23"/>
    </row>
    <row r="23" spans="1:15" ht="21" customHeight="1" x14ac:dyDescent="0.15">
      <c r="A23" s="28" t="s">
        <v>40</v>
      </c>
      <c r="B23" s="25"/>
      <c r="C23" s="29" t="s">
        <v>41</v>
      </c>
      <c r="D23" s="18"/>
      <c r="E23" s="44"/>
      <c r="F23" s="44"/>
      <c r="G23" s="20"/>
      <c r="H23" s="19"/>
      <c r="I23" s="21"/>
      <c r="J23" s="22"/>
      <c r="K23" s="19"/>
      <c r="L23" s="19"/>
      <c r="M23" s="19"/>
      <c r="N23" s="20"/>
      <c r="O23" s="23"/>
    </row>
    <row r="24" spans="1:15" ht="21" customHeight="1" x14ac:dyDescent="0.15">
      <c r="A24" s="28" t="s">
        <v>42</v>
      </c>
      <c r="B24" s="25"/>
      <c r="C24" s="29" t="s">
        <v>43</v>
      </c>
      <c r="D24" s="18"/>
      <c r="E24" s="44"/>
      <c r="F24" s="44"/>
      <c r="G24" s="20"/>
      <c r="H24" s="19"/>
      <c r="I24" s="21"/>
      <c r="J24" s="22"/>
      <c r="K24" s="19"/>
      <c r="L24" s="19"/>
      <c r="M24" s="19"/>
      <c r="N24" s="20"/>
      <c r="O24" s="23"/>
    </row>
    <row r="25" spans="1:15" ht="21" customHeight="1" x14ac:dyDescent="0.15">
      <c r="A25" s="28" t="s">
        <v>44</v>
      </c>
      <c r="B25" s="25"/>
      <c r="C25" s="29" t="s">
        <v>45</v>
      </c>
      <c r="D25" s="18"/>
      <c r="E25" s="44"/>
      <c r="F25" s="44"/>
      <c r="G25" s="20"/>
      <c r="H25" s="19"/>
      <c r="I25" s="21"/>
      <c r="J25" s="22"/>
      <c r="K25" s="19"/>
      <c r="L25" s="19"/>
      <c r="M25" s="19"/>
      <c r="N25" s="20"/>
      <c r="O25" s="23"/>
    </row>
    <row r="26" spans="1:15" ht="21" customHeight="1" x14ac:dyDescent="0.15">
      <c r="A26" s="28" t="s">
        <v>46</v>
      </c>
      <c r="B26" s="25"/>
      <c r="C26" s="29" t="s">
        <v>47</v>
      </c>
      <c r="D26" s="18"/>
      <c r="E26" s="44"/>
      <c r="F26" s="44"/>
      <c r="G26" s="20"/>
      <c r="H26" s="19"/>
      <c r="I26" s="21"/>
      <c r="J26" s="22"/>
      <c r="K26" s="19"/>
      <c r="L26" s="19"/>
      <c r="M26" s="19"/>
      <c r="N26" s="20"/>
      <c r="O26" s="23"/>
    </row>
    <row r="27" spans="1:15" ht="21" customHeight="1" x14ac:dyDescent="0.15">
      <c r="A27" s="28" t="s">
        <v>48</v>
      </c>
      <c r="B27" s="25"/>
      <c r="C27" s="29" t="s">
        <v>49</v>
      </c>
      <c r="D27" s="18"/>
      <c r="E27" s="44"/>
      <c r="F27" s="44"/>
      <c r="G27" s="20"/>
      <c r="H27" s="19"/>
      <c r="I27" s="21"/>
      <c r="J27" s="22"/>
      <c r="K27" s="19"/>
      <c r="L27" s="19"/>
      <c r="M27" s="19"/>
      <c r="N27" s="20"/>
      <c r="O27" s="23"/>
    </row>
    <row r="28" spans="1:15" ht="21" customHeight="1" x14ac:dyDescent="0.15">
      <c r="A28" s="24" t="s">
        <v>50</v>
      </c>
      <c r="B28" s="25"/>
      <c r="C28" s="27" t="s">
        <v>51</v>
      </c>
      <c r="D28" s="18"/>
      <c r="E28" s="44"/>
      <c r="F28" s="44"/>
      <c r="G28" s="20"/>
      <c r="H28" s="19"/>
      <c r="I28" s="21"/>
      <c r="J28" s="22"/>
      <c r="K28" s="19"/>
      <c r="L28" s="19"/>
      <c r="M28" s="19"/>
      <c r="N28" s="20"/>
      <c r="O28" s="23"/>
    </row>
    <row r="29" spans="1:15" ht="21" customHeight="1" x14ac:dyDescent="0.15">
      <c r="A29" s="24" t="s">
        <v>52</v>
      </c>
      <c r="B29" s="25"/>
      <c r="C29" s="27" t="s">
        <v>53</v>
      </c>
      <c r="D29" s="18"/>
      <c r="E29" s="44"/>
      <c r="F29" s="44"/>
      <c r="G29" s="20"/>
      <c r="H29" s="19"/>
      <c r="I29" s="21"/>
      <c r="J29" s="22"/>
      <c r="K29" s="19"/>
      <c r="L29" s="19"/>
      <c r="M29" s="19"/>
      <c r="N29" s="20"/>
      <c r="O29" s="23"/>
    </row>
    <row r="30" spans="1:15" ht="21" customHeight="1" x14ac:dyDescent="0.15">
      <c r="A30" s="24" t="s">
        <v>54</v>
      </c>
      <c r="B30" s="25"/>
      <c r="C30" s="27" t="s">
        <v>55</v>
      </c>
      <c r="D30" s="18"/>
      <c r="E30" s="44"/>
      <c r="F30" s="44"/>
      <c r="G30" s="20"/>
      <c r="H30" s="19"/>
      <c r="I30" s="21"/>
      <c r="J30" s="22"/>
      <c r="K30" s="19"/>
      <c r="L30" s="19"/>
      <c r="M30" s="19"/>
      <c r="N30" s="20"/>
      <c r="O30" s="23"/>
    </row>
    <row r="31" spans="1:15" ht="21" customHeight="1" x14ac:dyDescent="0.15">
      <c r="A31" s="24" t="s">
        <v>56</v>
      </c>
      <c r="B31" s="25"/>
      <c r="C31" s="27" t="s">
        <v>57</v>
      </c>
      <c r="D31" s="18"/>
      <c r="E31" s="44"/>
      <c r="F31" s="44"/>
      <c r="G31" s="20"/>
      <c r="H31" s="19"/>
      <c r="I31" s="21"/>
      <c r="J31" s="22"/>
      <c r="K31" s="19"/>
      <c r="L31" s="19"/>
      <c r="M31" s="19"/>
      <c r="N31" s="20"/>
      <c r="O31" s="23"/>
    </row>
    <row r="32" spans="1:15" ht="21" customHeight="1" x14ac:dyDescent="0.15">
      <c r="A32" s="24" t="s">
        <v>58</v>
      </c>
      <c r="B32" s="25"/>
      <c r="C32" s="27" t="s">
        <v>59</v>
      </c>
      <c r="D32" s="18"/>
      <c r="E32" s="44"/>
      <c r="F32" s="44"/>
      <c r="G32" s="20"/>
      <c r="H32" s="19"/>
      <c r="I32" s="21"/>
      <c r="J32" s="22"/>
      <c r="K32" s="19"/>
      <c r="L32" s="19"/>
      <c r="M32" s="19"/>
      <c r="N32" s="20"/>
      <c r="O32" s="23"/>
    </row>
    <row r="33" spans="1:15" ht="21" customHeight="1" x14ac:dyDescent="0.15">
      <c r="A33" s="28" t="s">
        <v>60</v>
      </c>
      <c r="B33" s="25"/>
      <c r="C33" s="29" t="s">
        <v>61</v>
      </c>
      <c r="D33" s="18"/>
      <c r="E33" s="44"/>
      <c r="F33" s="44"/>
      <c r="G33" s="20"/>
      <c r="H33" s="19"/>
      <c r="I33" s="21"/>
      <c r="J33" s="22"/>
      <c r="K33" s="19"/>
      <c r="L33" s="19"/>
      <c r="M33" s="19"/>
      <c r="N33" s="20"/>
      <c r="O33" s="23"/>
    </row>
    <row r="34" spans="1:15" ht="21" customHeight="1" x14ac:dyDescent="0.15">
      <c r="A34" s="28" t="s">
        <v>62</v>
      </c>
      <c r="B34" s="25"/>
      <c r="C34" s="29" t="s">
        <v>63</v>
      </c>
      <c r="D34" s="18"/>
      <c r="E34" s="44"/>
      <c r="F34" s="44"/>
      <c r="G34" s="20"/>
      <c r="H34" s="19"/>
      <c r="I34" s="21"/>
      <c r="J34" s="22"/>
      <c r="K34" s="19"/>
      <c r="L34" s="19"/>
      <c r="M34" s="19"/>
      <c r="N34" s="20"/>
      <c r="O34" s="23"/>
    </row>
    <row r="35" spans="1:15" ht="21" customHeight="1" x14ac:dyDescent="0.15">
      <c r="A35" s="28" t="s">
        <v>64</v>
      </c>
      <c r="B35" s="25"/>
      <c r="C35" s="29" t="s">
        <v>65</v>
      </c>
      <c r="D35" s="18"/>
      <c r="E35" s="44"/>
      <c r="F35" s="44"/>
      <c r="G35" s="20"/>
      <c r="H35" s="19"/>
      <c r="I35" s="21"/>
      <c r="J35" s="22"/>
      <c r="K35" s="19"/>
      <c r="L35" s="19"/>
      <c r="M35" s="19"/>
      <c r="N35" s="20"/>
      <c r="O35" s="23"/>
    </row>
    <row r="36" spans="1:15" ht="21" customHeight="1" x14ac:dyDescent="0.15">
      <c r="A36" s="28" t="s">
        <v>66</v>
      </c>
      <c r="B36" s="25"/>
      <c r="C36" s="29" t="s">
        <v>67</v>
      </c>
      <c r="D36" s="18"/>
      <c r="E36" s="44"/>
      <c r="F36" s="44"/>
      <c r="G36" s="20"/>
      <c r="H36" s="19"/>
      <c r="I36" s="21"/>
      <c r="J36" s="22"/>
      <c r="K36" s="19"/>
      <c r="L36" s="19"/>
      <c r="M36" s="19"/>
      <c r="N36" s="20"/>
      <c r="O36" s="23"/>
    </row>
    <row r="37" spans="1:15" ht="21" customHeight="1" x14ac:dyDescent="0.15">
      <c r="A37" s="28" t="s">
        <v>68</v>
      </c>
      <c r="B37" s="25"/>
      <c r="C37" s="29" t="s">
        <v>69</v>
      </c>
      <c r="D37" s="18"/>
      <c r="E37" s="44"/>
      <c r="F37" s="44"/>
      <c r="G37" s="20"/>
      <c r="H37" s="19"/>
      <c r="I37" s="21"/>
      <c r="J37" s="22"/>
      <c r="K37" s="19"/>
      <c r="L37" s="19"/>
      <c r="M37" s="19"/>
      <c r="N37" s="20"/>
      <c r="O37" s="23"/>
    </row>
    <row r="38" spans="1:15" ht="21" customHeight="1" x14ac:dyDescent="0.15">
      <c r="A38" s="28" t="s">
        <v>70</v>
      </c>
      <c r="B38" s="25"/>
      <c r="C38" s="29" t="s">
        <v>71</v>
      </c>
      <c r="D38" s="18"/>
      <c r="E38" s="44"/>
      <c r="F38" s="44"/>
      <c r="G38" s="20"/>
      <c r="H38" s="19"/>
      <c r="I38" s="21"/>
      <c r="J38" s="22"/>
      <c r="K38" s="19"/>
      <c r="L38" s="19"/>
      <c r="M38" s="19"/>
      <c r="N38" s="20"/>
      <c r="O38" s="23"/>
    </row>
    <row r="39" spans="1:15" ht="21" customHeight="1" x14ac:dyDescent="0.15">
      <c r="A39" s="24" t="s">
        <v>72</v>
      </c>
      <c r="B39" s="25"/>
      <c r="C39" s="26" t="s">
        <v>73</v>
      </c>
      <c r="D39" s="18"/>
      <c r="E39" s="44"/>
      <c r="F39" s="44"/>
      <c r="G39" s="20"/>
      <c r="H39" s="19"/>
      <c r="I39" s="21"/>
      <c r="J39" s="22"/>
      <c r="K39" s="19"/>
      <c r="L39" s="19"/>
      <c r="M39" s="19"/>
      <c r="N39" s="20"/>
      <c r="O39" s="23"/>
    </row>
    <row r="40" spans="1:15" ht="21" customHeight="1" x14ac:dyDescent="0.15">
      <c r="A40" s="24" t="s">
        <v>74</v>
      </c>
      <c r="B40" s="25"/>
      <c r="C40" s="27" t="s">
        <v>75</v>
      </c>
      <c r="D40" s="30" t="s">
        <v>76</v>
      </c>
      <c r="E40" s="45"/>
      <c r="F40" s="45">
        <v>1</v>
      </c>
      <c r="G40" s="32">
        <f t="shared" ref="G40:G42" si="0">($E40)*1+($F40)*1</f>
        <v>1</v>
      </c>
      <c r="H40" s="31"/>
      <c r="I40" s="33">
        <v>5</v>
      </c>
      <c r="J40" s="34"/>
      <c r="K40" s="35"/>
      <c r="L40" s="36"/>
      <c r="M40" s="36"/>
      <c r="N40" s="37">
        <f t="shared" ref="N40:N42" si="1">IF(ISNUMBER($L40),IF(ISNUMBER($H40),ROUND($L40*$H40,2),ROUND($L40*$G40,2)),IF(ISNUMBER($H40),ROUND($J40*$H40,2),ROUND($J40*$G40,2)))</f>
        <v>0</v>
      </c>
      <c r="O40" s="23"/>
    </row>
    <row r="41" spans="1:15" ht="21" customHeight="1" x14ac:dyDescent="0.15">
      <c r="A41" s="24" t="s">
        <v>77</v>
      </c>
      <c r="B41" s="25"/>
      <c r="C41" s="27" t="s">
        <v>78</v>
      </c>
      <c r="D41" s="30" t="s">
        <v>76</v>
      </c>
      <c r="E41" s="45"/>
      <c r="F41" s="45">
        <v>1</v>
      </c>
      <c r="G41" s="32">
        <f t="shared" si="0"/>
        <v>1</v>
      </c>
      <c r="H41" s="31"/>
      <c r="I41" s="33">
        <v>5</v>
      </c>
      <c r="J41" s="34"/>
      <c r="K41" s="35"/>
      <c r="L41" s="36"/>
      <c r="M41" s="36"/>
      <c r="N41" s="37">
        <f t="shared" si="1"/>
        <v>0</v>
      </c>
      <c r="O41" s="23"/>
    </row>
    <row r="42" spans="1:15" ht="21" customHeight="1" x14ac:dyDescent="0.15">
      <c r="A42" s="24" t="s">
        <v>79</v>
      </c>
      <c r="B42" s="25"/>
      <c r="C42" s="27" t="s">
        <v>80</v>
      </c>
      <c r="D42" s="30" t="s">
        <v>81</v>
      </c>
      <c r="E42" s="45"/>
      <c r="F42" s="45">
        <v>42</v>
      </c>
      <c r="G42" s="32">
        <f t="shared" si="0"/>
        <v>42</v>
      </c>
      <c r="H42" s="31"/>
      <c r="I42" s="33">
        <v>5</v>
      </c>
      <c r="J42" s="34"/>
      <c r="K42" s="35"/>
      <c r="L42" s="36"/>
      <c r="M42" s="36"/>
      <c r="N42" s="37">
        <f t="shared" si="1"/>
        <v>0</v>
      </c>
      <c r="O42" s="23"/>
    </row>
    <row r="43" spans="1:15" ht="21" customHeight="1" x14ac:dyDescent="0.15">
      <c r="A43" s="24" t="s">
        <v>82</v>
      </c>
      <c r="B43" s="25"/>
      <c r="C43" s="27" t="s">
        <v>83</v>
      </c>
      <c r="D43" s="18"/>
      <c r="E43" s="44"/>
      <c r="F43" s="44"/>
      <c r="G43" s="20"/>
      <c r="H43" s="19"/>
      <c r="I43" s="21"/>
      <c r="J43" s="22"/>
      <c r="K43" s="19"/>
      <c r="L43" s="19"/>
      <c r="M43" s="19"/>
      <c r="N43" s="20"/>
      <c r="O43" s="23"/>
    </row>
    <row r="44" spans="1:15" ht="21" customHeight="1" x14ac:dyDescent="0.15">
      <c r="A44" s="28" t="s">
        <v>84</v>
      </c>
      <c r="B44" s="25"/>
      <c r="C44" s="29" t="s">
        <v>85</v>
      </c>
      <c r="D44" s="18"/>
      <c r="E44" s="44"/>
      <c r="F44" s="44"/>
      <c r="G44" s="20"/>
      <c r="H44" s="19"/>
      <c r="I44" s="21"/>
      <c r="J44" s="22"/>
      <c r="K44" s="19"/>
      <c r="L44" s="19"/>
      <c r="M44" s="19"/>
      <c r="N44" s="20"/>
      <c r="O44" s="23"/>
    </row>
    <row r="45" spans="1:15" ht="21" customHeight="1" x14ac:dyDescent="0.15">
      <c r="A45" s="28" t="s">
        <v>86</v>
      </c>
      <c r="B45" s="25"/>
      <c r="C45" s="29" t="s">
        <v>87</v>
      </c>
      <c r="D45" s="18"/>
      <c r="E45" s="44"/>
      <c r="F45" s="44"/>
      <c r="G45" s="20"/>
      <c r="H45" s="19"/>
      <c r="I45" s="21"/>
      <c r="J45" s="22"/>
      <c r="K45" s="19"/>
      <c r="L45" s="19"/>
      <c r="M45" s="19"/>
      <c r="N45" s="20"/>
      <c r="O45" s="23"/>
    </row>
    <row r="46" spans="1:15" ht="21" customHeight="1" x14ac:dyDescent="0.15">
      <c r="A46" s="28" t="s">
        <v>88</v>
      </c>
      <c r="B46" s="25"/>
      <c r="C46" s="29" t="s">
        <v>89</v>
      </c>
      <c r="D46" s="30" t="s">
        <v>81</v>
      </c>
      <c r="E46" s="45"/>
      <c r="F46" s="45"/>
      <c r="G46" s="32"/>
      <c r="H46" s="31"/>
      <c r="I46" s="33"/>
      <c r="J46" s="34"/>
      <c r="K46" s="35"/>
      <c r="L46" s="36"/>
      <c r="M46" s="36"/>
      <c r="N46" s="37"/>
      <c r="O46" s="23"/>
    </row>
    <row r="47" spans="1:15" ht="21" customHeight="1" x14ac:dyDescent="0.15">
      <c r="A47" s="28" t="s">
        <v>90</v>
      </c>
      <c r="B47" s="25"/>
      <c r="C47" s="29" t="s">
        <v>91</v>
      </c>
      <c r="D47" s="30" t="s">
        <v>81</v>
      </c>
      <c r="E47" s="45"/>
      <c r="F47" s="45"/>
      <c r="G47" s="32"/>
      <c r="H47" s="31"/>
      <c r="I47" s="33"/>
      <c r="J47" s="34"/>
      <c r="K47" s="35"/>
      <c r="L47" s="36"/>
      <c r="M47" s="36"/>
      <c r="N47" s="37"/>
      <c r="O47" s="23"/>
    </row>
    <row r="48" spans="1:15" ht="21" customHeight="1" x14ac:dyDescent="0.15">
      <c r="A48" s="28" t="s">
        <v>92</v>
      </c>
      <c r="B48" s="25"/>
      <c r="C48" s="29" t="s">
        <v>93</v>
      </c>
      <c r="D48" s="30" t="s">
        <v>81</v>
      </c>
      <c r="E48" s="45"/>
      <c r="F48" s="45"/>
      <c r="G48" s="32"/>
      <c r="H48" s="31"/>
      <c r="I48" s="33"/>
      <c r="J48" s="34"/>
      <c r="K48" s="35"/>
      <c r="L48" s="36"/>
      <c r="M48" s="36"/>
      <c r="N48" s="37"/>
      <c r="O48" s="23"/>
    </row>
    <row r="49" spans="1:15" ht="21" customHeight="1" x14ac:dyDescent="0.15">
      <c r="A49" s="28" t="s">
        <v>94</v>
      </c>
      <c r="B49" s="25"/>
      <c r="C49" s="29" t="s">
        <v>95</v>
      </c>
      <c r="D49" s="30" t="s">
        <v>81</v>
      </c>
      <c r="E49" s="45"/>
      <c r="F49" s="45">
        <v>7</v>
      </c>
      <c r="G49" s="32">
        <f t="shared" ref="G49:G51" si="2">($E49)*1+($F49)*1</f>
        <v>7</v>
      </c>
      <c r="H49" s="31"/>
      <c r="I49" s="33">
        <v>5</v>
      </c>
      <c r="J49" s="34"/>
      <c r="K49" s="35"/>
      <c r="L49" s="36"/>
      <c r="M49" s="36"/>
      <c r="N49" s="37">
        <f t="shared" ref="N49:N51" si="3">IF(ISNUMBER($L49),IF(ISNUMBER($H49),ROUND($L49*$H49,2),ROUND($L49*$G49,2)),IF(ISNUMBER($H49),ROUND($J49*$H49,2),ROUND($J49*$G49,2)))</f>
        <v>0</v>
      </c>
      <c r="O49" s="23"/>
    </row>
    <row r="50" spans="1:15" ht="21" customHeight="1" x14ac:dyDescent="0.15">
      <c r="A50" s="28" t="s">
        <v>96</v>
      </c>
      <c r="B50" s="25"/>
      <c r="C50" s="29" t="s">
        <v>97</v>
      </c>
      <c r="D50" s="30" t="s">
        <v>81</v>
      </c>
      <c r="E50" s="45"/>
      <c r="F50" s="45">
        <v>8</v>
      </c>
      <c r="G50" s="32">
        <f t="shared" si="2"/>
        <v>8</v>
      </c>
      <c r="H50" s="31"/>
      <c r="I50" s="33">
        <v>5</v>
      </c>
      <c r="J50" s="34"/>
      <c r="K50" s="35"/>
      <c r="L50" s="36"/>
      <c r="M50" s="36"/>
      <c r="N50" s="37">
        <f t="shared" si="3"/>
        <v>0</v>
      </c>
      <c r="O50" s="23"/>
    </row>
    <row r="51" spans="1:15" ht="21" customHeight="1" x14ac:dyDescent="0.15">
      <c r="A51" s="28" t="s">
        <v>98</v>
      </c>
      <c r="B51" s="25"/>
      <c r="C51" s="29" t="s">
        <v>99</v>
      </c>
      <c r="D51" s="30" t="s">
        <v>81</v>
      </c>
      <c r="E51" s="45"/>
      <c r="F51" s="45">
        <v>5</v>
      </c>
      <c r="G51" s="32">
        <f t="shared" si="2"/>
        <v>5</v>
      </c>
      <c r="H51" s="31"/>
      <c r="I51" s="33">
        <v>5</v>
      </c>
      <c r="J51" s="34"/>
      <c r="K51" s="35"/>
      <c r="L51" s="36"/>
      <c r="M51" s="36"/>
      <c r="N51" s="37">
        <f t="shared" si="3"/>
        <v>0</v>
      </c>
      <c r="O51" s="23"/>
    </row>
    <row r="52" spans="1:15" ht="21" customHeight="1" x14ac:dyDescent="0.15">
      <c r="A52" s="28" t="s">
        <v>100</v>
      </c>
      <c r="B52" s="25"/>
      <c r="C52" s="29" t="s">
        <v>101</v>
      </c>
      <c r="D52" s="30" t="s">
        <v>81</v>
      </c>
      <c r="E52" s="45"/>
      <c r="F52" s="45"/>
      <c r="G52" s="32"/>
      <c r="H52" s="31"/>
      <c r="I52" s="33"/>
      <c r="J52" s="34"/>
      <c r="K52" s="35"/>
      <c r="L52" s="36"/>
      <c r="M52" s="36"/>
      <c r="N52" s="37"/>
      <c r="O52" s="23"/>
    </row>
    <row r="53" spans="1:15" ht="21" customHeight="1" x14ac:dyDescent="0.15">
      <c r="A53" s="28" t="s">
        <v>102</v>
      </c>
      <c r="B53" s="25"/>
      <c r="C53" s="29" t="s">
        <v>103</v>
      </c>
      <c r="D53" s="18"/>
      <c r="E53" s="44"/>
      <c r="F53" s="44"/>
      <c r="G53" s="20"/>
      <c r="H53" s="19"/>
      <c r="I53" s="21"/>
      <c r="J53" s="22"/>
      <c r="K53" s="19"/>
      <c r="L53" s="19"/>
      <c r="M53" s="19"/>
      <c r="N53" s="20"/>
      <c r="O53" s="23"/>
    </row>
    <row r="54" spans="1:15" ht="21" customHeight="1" x14ac:dyDescent="0.15">
      <c r="A54" s="28" t="s">
        <v>104</v>
      </c>
      <c r="B54" s="25"/>
      <c r="C54" s="29" t="s">
        <v>105</v>
      </c>
      <c r="D54" s="30" t="s">
        <v>81</v>
      </c>
      <c r="E54" s="45"/>
      <c r="F54" s="45">
        <v>8</v>
      </c>
      <c r="G54" s="32">
        <f t="shared" ref="G54:G56" si="4">($E54)*1+($F54)*1</f>
        <v>8</v>
      </c>
      <c r="H54" s="31"/>
      <c r="I54" s="33">
        <v>5</v>
      </c>
      <c r="J54" s="34"/>
      <c r="K54" s="35"/>
      <c r="L54" s="36"/>
      <c r="M54" s="36"/>
      <c r="N54" s="37">
        <f t="shared" ref="N54:N56" si="5">IF(ISNUMBER($L54),IF(ISNUMBER($H54),ROUND($L54*$H54,2),ROUND($L54*$G54,2)),IF(ISNUMBER($H54),ROUND($J54*$H54,2),ROUND($J54*$G54,2)))</f>
        <v>0</v>
      </c>
      <c r="O54" s="23"/>
    </row>
    <row r="55" spans="1:15" ht="21" customHeight="1" x14ac:dyDescent="0.15">
      <c r="A55" s="28" t="s">
        <v>106</v>
      </c>
      <c r="B55" s="25"/>
      <c r="C55" s="29" t="s">
        <v>107</v>
      </c>
      <c r="D55" s="30" t="s">
        <v>81</v>
      </c>
      <c r="E55" s="45"/>
      <c r="F55" s="45">
        <v>8</v>
      </c>
      <c r="G55" s="32">
        <f t="shared" si="4"/>
        <v>8</v>
      </c>
      <c r="H55" s="31"/>
      <c r="I55" s="33">
        <v>5</v>
      </c>
      <c r="J55" s="34"/>
      <c r="K55" s="35"/>
      <c r="L55" s="36"/>
      <c r="M55" s="36"/>
      <c r="N55" s="37">
        <f t="shared" si="5"/>
        <v>0</v>
      </c>
      <c r="O55" s="23"/>
    </row>
    <row r="56" spans="1:15" ht="21" customHeight="1" x14ac:dyDescent="0.15">
      <c r="A56" s="28" t="s">
        <v>108</v>
      </c>
      <c r="B56" s="25"/>
      <c r="C56" s="29" t="s">
        <v>109</v>
      </c>
      <c r="D56" s="30" t="s">
        <v>81</v>
      </c>
      <c r="E56" s="45"/>
      <c r="F56" s="45">
        <v>6</v>
      </c>
      <c r="G56" s="32">
        <f t="shared" si="4"/>
        <v>6</v>
      </c>
      <c r="H56" s="31"/>
      <c r="I56" s="33">
        <v>5</v>
      </c>
      <c r="J56" s="34"/>
      <c r="K56" s="35"/>
      <c r="L56" s="36"/>
      <c r="M56" s="36"/>
      <c r="N56" s="37">
        <f t="shared" si="5"/>
        <v>0</v>
      </c>
      <c r="O56" s="23"/>
    </row>
    <row r="57" spans="1:15" ht="21" customHeight="1" x14ac:dyDescent="0.15">
      <c r="A57" s="24" t="s">
        <v>110</v>
      </c>
      <c r="B57" s="25"/>
      <c r="C57" s="27" t="s">
        <v>111</v>
      </c>
      <c r="D57" s="30" t="s">
        <v>81</v>
      </c>
      <c r="E57" s="45"/>
      <c r="F57" s="45">
        <v>42</v>
      </c>
      <c r="G57" s="32">
        <f>($E57)*1+($F57)*1</f>
        <v>42</v>
      </c>
      <c r="H57" s="31"/>
      <c r="I57" s="33">
        <v>5</v>
      </c>
      <c r="J57" s="34"/>
      <c r="K57" s="35"/>
      <c r="L57" s="36"/>
      <c r="M57" s="36"/>
      <c r="N57" s="37">
        <f>IF(ISNUMBER($L57),IF(ISNUMBER($H57),ROUND($L57*$H57,2),ROUND($L57*$G57,2)),IF(ISNUMBER($H57),ROUND($J57*$H57,2),ROUND($J57*$G57,2)))</f>
        <v>0</v>
      </c>
      <c r="O57" s="23"/>
    </row>
    <row r="58" spans="1:15" ht="21" customHeight="1" x14ac:dyDescent="0.15">
      <c r="A58" s="24" t="s">
        <v>112</v>
      </c>
      <c r="B58" s="25"/>
      <c r="C58" s="27" t="s">
        <v>113</v>
      </c>
      <c r="D58" s="18"/>
      <c r="E58" s="44"/>
      <c r="F58" s="44"/>
      <c r="G58" s="20"/>
      <c r="H58" s="19"/>
      <c r="I58" s="21"/>
      <c r="J58" s="22"/>
      <c r="K58" s="19"/>
      <c r="L58" s="19"/>
      <c r="M58" s="19"/>
      <c r="N58" s="20"/>
      <c r="O58" s="23"/>
    </row>
    <row r="59" spans="1:15" ht="21" customHeight="1" x14ac:dyDescent="0.15">
      <c r="A59" s="28" t="s">
        <v>114</v>
      </c>
      <c r="B59" s="25"/>
      <c r="C59" s="29" t="s">
        <v>115</v>
      </c>
      <c r="D59" s="18"/>
      <c r="E59" s="44"/>
      <c r="F59" s="44"/>
      <c r="G59" s="20"/>
      <c r="H59" s="19"/>
      <c r="I59" s="21"/>
      <c r="J59" s="22"/>
      <c r="K59" s="19"/>
      <c r="L59" s="19"/>
      <c r="M59" s="19"/>
      <c r="N59" s="20"/>
      <c r="O59" s="23"/>
    </row>
    <row r="60" spans="1:15" ht="21" customHeight="1" thickBot="1" x14ac:dyDescent="0.2">
      <c r="A60" s="28" t="s">
        <v>116</v>
      </c>
      <c r="B60" s="25"/>
      <c r="C60" s="29" t="s">
        <v>117</v>
      </c>
      <c r="D60" s="18"/>
      <c r="E60" s="46"/>
      <c r="F60" s="46"/>
      <c r="G60" s="20"/>
      <c r="H60" s="19"/>
      <c r="I60" s="21"/>
      <c r="J60" s="22"/>
      <c r="K60" s="19"/>
      <c r="L60" s="19"/>
      <c r="M60" s="19"/>
      <c r="N60" s="20"/>
      <c r="O60" s="23"/>
    </row>
    <row r="61" spans="1:15" ht="18.75" customHeight="1" thickBot="1" x14ac:dyDescent="0.2">
      <c r="A61" s="65" t="s">
        <v>122</v>
      </c>
      <c r="B61" s="66"/>
      <c r="C61" s="66"/>
      <c r="D61" s="66"/>
      <c r="E61" s="66"/>
      <c r="F61" s="66"/>
      <c r="G61" s="66"/>
      <c r="H61" s="66"/>
      <c r="I61" s="66"/>
      <c r="J61" s="66"/>
      <c r="K61" s="38"/>
      <c r="L61" s="38"/>
      <c r="M61" s="38"/>
      <c r="N61" s="39">
        <f>SUM(N$40:N$42)+SUM(N$46:N$52)+SUM(N$54:N$57)</f>
        <v>0</v>
      </c>
      <c r="O61" s="40"/>
    </row>
    <row r="62" spans="1:15" ht="18.75" customHeight="1" thickBot="1" x14ac:dyDescent="0.2">
      <c r="A62" s="67" t="s">
        <v>118</v>
      </c>
      <c r="B62" s="68"/>
      <c r="C62" s="68"/>
      <c r="D62" s="68"/>
      <c r="E62" s="68"/>
      <c r="F62" s="68"/>
      <c r="G62" s="68"/>
      <c r="H62" s="68"/>
      <c r="I62" s="68"/>
      <c r="J62" s="68"/>
      <c r="K62" s="41"/>
      <c r="L62" s="41"/>
      <c r="M62" s="41"/>
      <c r="N62" s="42">
        <f>(SUMIF($I$9:$I$60,5,$N$9:$N$60))*0.021</f>
        <v>0</v>
      </c>
      <c r="O62" s="40"/>
    </row>
    <row r="63" spans="1:15" ht="18.75" customHeight="1" thickBot="1" x14ac:dyDescent="0.2">
      <c r="A63" s="47" t="s">
        <v>119</v>
      </c>
      <c r="B63" s="48"/>
      <c r="C63" s="48"/>
      <c r="D63" s="48"/>
      <c r="E63" s="48"/>
      <c r="F63" s="48"/>
      <c r="G63" s="48"/>
      <c r="H63" s="48"/>
      <c r="I63" s="48"/>
      <c r="J63" s="48"/>
      <c r="K63" s="38"/>
      <c r="L63" s="38"/>
      <c r="M63" s="38"/>
      <c r="N63" s="42">
        <f>SUM(N$61:N$62)</f>
        <v>0</v>
      </c>
      <c r="O63" s="40"/>
    </row>
  </sheetData>
  <mergeCells count="7">
    <mergeCell ref="A63:J63"/>
    <mergeCell ref="A1:N2"/>
    <mergeCell ref="A3:N4"/>
    <mergeCell ref="A5:N5"/>
    <mergeCell ref="D7:N7"/>
    <mergeCell ref="A61:J61"/>
    <mergeCell ref="A62:J62"/>
  </mergeCells>
  <printOptions horizontalCentered="1"/>
  <pageMargins left="4.1666670000000003E-2" right="4.1666670000000003E-2" top="0.5" bottom="8.3333340000000006E-2" header="4.1666670000000003E-2" footer="4.1666670000000003E-2"/>
  <pageSetup paperSize="9" scale="79" orientation="portrait" useFirstPageNumber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63"/>
  <sheetViews>
    <sheetView tabSelected="1" workbookViewId="0">
      <pane ySplit="6" topLeftCell="A32" activePane="bottomLeft" state="frozen"/>
      <selection pane="bottomLeft" activeCell="J59" sqref="J33:J59"/>
    </sheetView>
  </sheetViews>
  <sheetFormatPr baseColWidth="10" defaultColWidth="10" defaultRowHeight="15" customHeight="1" x14ac:dyDescent="0.15"/>
  <cols>
    <col min="1" max="1" width="15" style="1" customWidth="1"/>
    <col min="2" max="2" width="0" style="1" hidden="1" customWidth="1"/>
    <col min="3" max="3" width="68.6640625" style="1" customWidth="1"/>
    <col min="4" max="4" width="6.5" style="1" customWidth="1"/>
    <col min="7" max="7" width="11.5" style="1" customWidth="1"/>
    <col min="8" max="8" width="10.33203125" hidden="1" customWidth="1"/>
    <col min="9" max="9" width="10.83203125" style="1" hidden="1" customWidth="1"/>
    <col min="10" max="10" width="11.5" customWidth="1"/>
    <col min="11" max="13" width="0" hidden="1" customWidth="1"/>
    <col min="14" max="14" width="18.83203125" style="1" customWidth="1"/>
    <col min="15" max="15" width="0" hidden="1" customWidth="1"/>
  </cols>
  <sheetData>
    <row r="1" spans="1:15" ht="18.75" customHeight="1" x14ac:dyDescent="0.15">
      <c r="A1" s="49" t="s">
        <v>127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1"/>
      <c r="O1" s="2"/>
    </row>
    <row r="2" spans="1:15" ht="8.25" customHeight="1" x14ac:dyDescent="0.15">
      <c r="A2" s="52"/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4"/>
      <c r="O2" s="3"/>
    </row>
    <row r="3" spans="1:15" ht="12.75" customHeight="1" x14ac:dyDescent="0.15">
      <c r="A3" s="55" t="s">
        <v>0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7"/>
      <c r="O3" s="2"/>
    </row>
    <row r="4" spans="1:15" ht="45" customHeight="1" x14ac:dyDescent="0.15">
      <c r="A4" s="55" t="s">
        <v>0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7"/>
      <c r="O4" s="4"/>
    </row>
    <row r="5" spans="1:15" ht="24" customHeight="1" x14ac:dyDescent="0.15">
      <c r="A5" s="58" t="s">
        <v>124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60" t="s">
        <v>1</v>
      </c>
      <c r="O5" s="5"/>
    </row>
    <row r="6" spans="1:15" ht="7.5" customHeight="1" x14ac:dyDescent="0.15">
      <c r="A6" s="6"/>
      <c r="B6" s="7"/>
      <c r="C6" s="6"/>
      <c r="D6"/>
      <c r="G6"/>
      <c r="I6"/>
      <c r="N6"/>
      <c r="O6" s="6"/>
    </row>
    <row r="7" spans="1:15" ht="11.25" customHeight="1" thickBot="1" x14ac:dyDescent="0.2">
      <c r="A7" s="8"/>
      <c r="B7" s="9"/>
      <c r="C7" s="8"/>
      <c r="D7" s="61"/>
      <c r="E7" s="62"/>
      <c r="F7" s="62"/>
      <c r="G7" s="63"/>
      <c r="H7" s="64"/>
      <c r="I7" s="63"/>
      <c r="J7" s="63"/>
      <c r="K7" s="62"/>
      <c r="L7" s="62"/>
      <c r="M7" s="62"/>
      <c r="N7" s="63"/>
      <c r="O7" s="8"/>
    </row>
    <row r="8" spans="1:15" ht="22.5" customHeight="1" thickBot="1" x14ac:dyDescent="0.2">
      <c r="A8" s="10" t="s">
        <v>2</v>
      </c>
      <c r="B8" s="11" t="s">
        <v>3</v>
      </c>
      <c r="C8" s="12" t="s">
        <v>4</v>
      </c>
      <c r="D8" s="12" t="s">
        <v>5</v>
      </c>
      <c r="E8" s="12" t="s">
        <v>120</v>
      </c>
      <c r="F8" s="12" t="s">
        <v>121</v>
      </c>
      <c r="G8" s="12" t="s">
        <v>6</v>
      </c>
      <c r="H8" s="12" t="s">
        <v>7</v>
      </c>
      <c r="I8" s="12" t="s">
        <v>8</v>
      </c>
      <c r="J8" s="12" t="s">
        <v>9</v>
      </c>
      <c r="K8" s="13"/>
      <c r="L8" s="13"/>
      <c r="M8" s="13"/>
      <c r="N8" s="12" t="s">
        <v>10</v>
      </c>
      <c r="O8" s="14" t="s">
        <v>11</v>
      </c>
    </row>
    <row r="9" spans="1:15" ht="23.25" customHeight="1" x14ac:dyDescent="0.15">
      <c r="A9" s="15" t="s">
        <v>12</v>
      </c>
      <c r="B9" s="16"/>
      <c r="C9" s="17" t="s">
        <v>13</v>
      </c>
      <c r="D9" s="18"/>
      <c r="E9" s="43"/>
      <c r="F9" s="43"/>
      <c r="G9" s="20"/>
      <c r="H9" s="19"/>
      <c r="I9" s="21"/>
      <c r="J9" s="22"/>
      <c r="K9" s="19"/>
      <c r="L9" s="19"/>
      <c r="M9" s="19"/>
      <c r="N9" s="20"/>
      <c r="O9" s="23"/>
    </row>
    <row r="10" spans="1:15" ht="21" customHeight="1" x14ac:dyDescent="0.15">
      <c r="A10" s="24" t="s">
        <v>14</v>
      </c>
      <c r="B10" s="25"/>
      <c r="C10" s="26" t="s">
        <v>15</v>
      </c>
      <c r="D10" s="18"/>
      <c r="E10" s="44"/>
      <c r="F10" s="44"/>
      <c r="G10" s="20"/>
      <c r="H10" s="19"/>
      <c r="I10" s="21"/>
      <c r="J10" s="22"/>
      <c r="K10" s="19"/>
      <c r="L10" s="19"/>
      <c r="M10" s="19"/>
      <c r="N10" s="20"/>
      <c r="O10" s="23"/>
    </row>
    <row r="11" spans="1:15" ht="21" customHeight="1" x14ac:dyDescent="0.15">
      <c r="A11" s="24" t="s">
        <v>16</v>
      </c>
      <c r="B11" s="25"/>
      <c r="C11" s="26" t="s">
        <v>17</v>
      </c>
      <c r="D11" s="18"/>
      <c r="E11" s="44"/>
      <c r="F11" s="44"/>
      <c r="G11" s="20"/>
      <c r="H11" s="19"/>
      <c r="I11" s="21"/>
      <c r="J11" s="22"/>
      <c r="K11" s="19"/>
      <c r="L11" s="19"/>
      <c r="M11" s="19"/>
      <c r="N11" s="20"/>
      <c r="O11" s="23"/>
    </row>
    <row r="12" spans="1:15" ht="21" customHeight="1" x14ac:dyDescent="0.15">
      <c r="A12" s="24" t="s">
        <v>18</v>
      </c>
      <c r="B12" s="25"/>
      <c r="C12" s="26" t="s">
        <v>19</v>
      </c>
      <c r="D12" s="18"/>
      <c r="E12" s="44"/>
      <c r="F12" s="44"/>
      <c r="G12" s="20"/>
      <c r="H12" s="19"/>
      <c r="I12" s="21"/>
      <c r="J12" s="22"/>
      <c r="K12" s="19"/>
      <c r="L12" s="19"/>
      <c r="M12" s="19"/>
      <c r="N12" s="20"/>
      <c r="O12" s="23"/>
    </row>
    <row r="13" spans="1:15" ht="21" customHeight="1" x14ac:dyDescent="0.15">
      <c r="A13" s="24" t="s">
        <v>20</v>
      </c>
      <c r="B13" s="25"/>
      <c r="C13" s="26" t="s">
        <v>21</v>
      </c>
      <c r="D13" s="18"/>
      <c r="E13" s="44"/>
      <c r="F13" s="44"/>
      <c r="G13" s="20"/>
      <c r="H13" s="19"/>
      <c r="I13" s="21"/>
      <c r="J13" s="22"/>
      <c r="K13" s="19"/>
      <c r="L13" s="19"/>
      <c r="M13" s="19"/>
      <c r="N13" s="20"/>
      <c r="O13" s="23"/>
    </row>
    <row r="14" spans="1:15" ht="21" customHeight="1" x14ac:dyDescent="0.15">
      <c r="A14" s="24" t="s">
        <v>22</v>
      </c>
      <c r="B14" s="25"/>
      <c r="C14" s="26" t="s">
        <v>23</v>
      </c>
      <c r="D14" s="18"/>
      <c r="E14" s="44"/>
      <c r="F14" s="44"/>
      <c r="G14" s="20"/>
      <c r="H14" s="19"/>
      <c r="I14" s="21"/>
      <c r="J14" s="22"/>
      <c r="K14" s="19"/>
      <c r="L14" s="19"/>
      <c r="M14" s="19"/>
      <c r="N14" s="20"/>
      <c r="O14" s="23"/>
    </row>
    <row r="15" spans="1:15" ht="21" customHeight="1" x14ac:dyDescent="0.15">
      <c r="A15" s="24" t="s">
        <v>24</v>
      </c>
      <c r="B15" s="25"/>
      <c r="C15" s="27" t="s">
        <v>25</v>
      </c>
      <c r="D15" s="18"/>
      <c r="E15" s="44"/>
      <c r="F15" s="44"/>
      <c r="G15" s="20"/>
      <c r="H15" s="19"/>
      <c r="I15" s="21"/>
      <c r="J15" s="22"/>
      <c r="K15" s="19"/>
      <c r="L15" s="19"/>
      <c r="M15" s="19"/>
      <c r="N15" s="20"/>
      <c r="O15" s="23"/>
    </row>
    <row r="16" spans="1:15" ht="21" customHeight="1" x14ac:dyDescent="0.15">
      <c r="A16" s="24" t="s">
        <v>26</v>
      </c>
      <c r="B16" s="25"/>
      <c r="C16" s="27" t="s">
        <v>27</v>
      </c>
      <c r="D16" s="18"/>
      <c r="E16" s="44"/>
      <c r="F16" s="44"/>
      <c r="G16" s="20"/>
      <c r="H16" s="19"/>
      <c r="I16" s="21"/>
      <c r="J16" s="22"/>
      <c r="K16" s="19"/>
      <c r="L16" s="19"/>
      <c r="M16" s="19"/>
      <c r="N16" s="20"/>
      <c r="O16" s="23"/>
    </row>
    <row r="17" spans="1:15" ht="21" customHeight="1" x14ac:dyDescent="0.15">
      <c r="A17" s="24" t="s">
        <v>28</v>
      </c>
      <c r="B17" s="25"/>
      <c r="C17" s="27" t="s">
        <v>29</v>
      </c>
      <c r="D17" s="18"/>
      <c r="E17" s="44"/>
      <c r="F17" s="44"/>
      <c r="G17" s="20"/>
      <c r="H17" s="19"/>
      <c r="I17" s="21"/>
      <c r="J17" s="22"/>
      <c r="K17" s="19"/>
      <c r="L17" s="19"/>
      <c r="M17" s="19"/>
      <c r="N17" s="20"/>
      <c r="O17" s="23"/>
    </row>
    <row r="18" spans="1:15" ht="21" customHeight="1" x14ac:dyDescent="0.15">
      <c r="A18" s="24" t="s">
        <v>30</v>
      </c>
      <c r="B18" s="25"/>
      <c r="C18" s="26" t="s">
        <v>31</v>
      </c>
      <c r="D18" s="18"/>
      <c r="E18" s="44"/>
      <c r="F18" s="44"/>
      <c r="G18" s="20"/>
      <c r="H18" s="19"/>
      <c r="I18" s="21"/>
      <c r="J18" s="22"/>
      <c r="K18" s="19"/>
      <c r="L18" s="19"/>
      <c r="M18" s="19"/>
      <c r="N18" s="20"/>
      <c r="O18" s="23"/>
    </row>
    <row r="19" spans="1:15" ht="21" customHeight="1" x14ac:dyDescent="0.15">
      <c r="A19" s="24" t="s">
        <v>32</v>
      </c>
      <c r="B19" s="25"/>
      <c r="C19" s="27" t="s">
        <v>33</v>
      </c>
      <c r="D19" s="18"/>
      <c r="E19" s="44"/>
      <c r="F19" s="44"/>
      <c r="G19" s="20"/>
      <c r="H19" s="19"/>
      <c r="I19" s="21"/>
      <c r="J19" s="22"/>
      <c r="K19" s="19"/>
      <c r="L19" s="19"/>
      <c r="M19" s="19"/>
      <c r="N19" s="20"/>
      <c r="O19" s="23"/>
    </row>
    <row r="20" spans="1:15" ht="21" customHeight="1" x14ac:dyDescent="0.15">
      <c r="A20" s="28" t="s">
        <v>34</v>
      </c>
      <c r="B20" s="25"/>
      <c r="C20" s="29" t="s">
        <v>35</v>
      </c>
      <c r="D20" s="18"/>
      <c r="E20" s="44"/>
      <c r="F20" s="44"/>
      <c r="G20" s="20"/>
      <c r="H20" s="19"/>
      <c r="I20" s="21"/>
      <c r="J20" s="22"/>
      <c r="K20" s="19"/>
      <c r="L20" s="19"/>
      <c r="M20" s="19"/>
      <c r="N20" s="20"/>
      <c r="O20" s="23"/>
    </row>
    <row r="21" spans="1:15" ht="21" customHeight="1" x14ac:dyDescent="0.15">
      <c r="A21" s="28" t="s">
        <v>36</v>
      </c>
      <c r="B21" s="25"/>
      <c r="C21" s="29" t="s">
        <v>37</v>
      </c>
      <c r="D21" s="18"/>
      <c r="E21" s="44"/>
      <c r="F21" s="44"/>
      <c r="G21" s="20"/>
      <c r="H21" s="19"/>
      <c r="I21" s="21"/>
      <c r="J21" s="22"/>
      <c r="K21" s="19"/>
      <c r="L21" s="19"/>
      <c r="M21" s="19"/>
      <c r="N21" s="20"/>
      <c r="O21" s="23"/>
    </row>
    <row r="22" spans="1:15" ht="21" customHeight="1" x14ac:dyDescent="0.15">
      <c r="A22" s="28" t="s">
        <v>38</v>
      </c>
      <c r="B22" s="25"/>
      <c r="C22" s="29" t="s">
        <v>39</v>
      </c>
      <c r="D22" s="18"/>
      <c r="E22" s="44"/>
      <c r="F22" s="44"/>
      <c r="G22" s="20"/>
      <c r="H22" s="19"/>
      <c r="I22" s="21"/>
      <c r="J22" s="22"/>
      <c r="K22" s="19"/>
      <c r="L22" s="19"/>
      <c r="M22" s="19"/>
      <c r="N22" s="20"/>
      <c r="O22" s="23"/>
    </row>
    <row r="23" spans="1:15" ht="21" customHeight="1" x14ac:dyDescent="0.15">
      <c r="A23" s="28" t="s">
        <v>40</v>
      </c>
      <c r="B23" s="25"/>
      <c r="C23" s="29" t="s">
        <v>41</v>
      </c>
      <c r="D23" s="18"/>
      <c r="E23" s="44"/>
      <c r="F23" s="44"/>
      <c r="G23" s="20"/>
      <c r="H23" s="19"/>
      <c r="I23" s="21"/>
      <c r="J23" s="22"/>
      <c r="K23" s="19"/>
      <c r="L23" s="19"/>
      <c r="M23" s="19"/>
      <c r="N23" s="20"/>
      <c r="O23" s="23"/>
    </row>
    <row r="24" spans="1:15" ht="21" customHeight="1" x14ac:dyDescent="0.15">
      <c r="A24" s="28" t="s">
        <v>42</v>
      </c>
      <c r="B24" s="25"/>
      <c r="C24" s="29" t="s">
        <v>43</v>
      </c>
      <c r="D24" s="18"/>
      <c r="E24" s="44"/>
      <c r="F24" s="44"/>
      <c r="G24" s="20"/>
      <c r="H24" s="19"/>
      <c r="I24" s="21"/>
      <c r="J24" s="22"/>
      <c r="K24" s="19"/>
      <c r="L24" s="19"/>
      <c r="M24" s="19"/>
      <c r="N24" s="20"/>
      <c r="O24" s="23"/>
    </row>
    <row r="25" spans="1:15" ht="21" customHeight="1" x14ac:dyDescent="0.15">
      <c r="A25" s="28" t="s">
        <v>44</v>
      </c>
      <c r="B25" s="25"/>
      <c r="C25" s="29" t="s">
        <v>45</v>
      </c>
      <c r="D25" s="18"/>
      <c r="E25" s="44"/>
      <c r="F25" s="44"/>
      <c r="G25" s="20"/>
      <c r="H25" s="19"/>
      <c r="I25" s="21"/>
      <c r="J25" s="22"/>
      <c r="K25" s="19"/>
      <c r="L25" s="19"/>
      <c r="M25" s="19"/>
      <c r="N25" s="20"/>
      <c r="O25" s="23"/>
    </row>
    <row r="26" spans="1:15" ht="21" customHeight="1" x14ac:dyDescent="0.15">
      <c r="A26" s="28" t="s">
        <v>46</v>
      </c>
      <c r="B26" s="25"/>
      <c r="C26" s="29" t="s">
        <v>47</v>
      </c>
      <c r="D26" s="18"/>
      <c r="E26" s="44"/>
      <c r="F26" s="44"/>
      <c r="G26" s="20"/>
      <c r="H26" s="19"/>
      <c r="I26" s="21"/>
      <c r="J26" s="22"/>
      <c r="K26" s="19"/>
      <c r="L26" s="19"/>
      <c r="M26" s="19"/>
      <c r="N26" s="20"/>
      <c r="O26" s="23"/>
    </row>
    <row r="27" spans="1:15" ht="21" customHeight="1" x14ac:dyDescent="0.15">
      <c r="A27" s="28" t="s">
        <v>48</v>
      </c>
      <c r="B27" s="25"/>
      <c r="C27" s="29" t="s">
        <v>49</v>
      </c>
      <c r="D27" s="18"/>
      <c r="E27" s="44"/>
      <c r="F27" s="44"/>
      <c r="G27" s="20"/>
      <c r="H27" s="19"/>
      <c r="I27" s="21"/>
      <c r="J27" s="22"/>
      <c r="K27" s="19"/>
      <c r="L27" s="19"/>
      <c r="M27" s="19"/>
      <c r="N27" s="20"/>
      <c r="O27" s="23"/>
    </row>
    <row r="28" spans="1:15" ht="21" customHeight="1" x14ac:dyDescent="0.15">
      <c r="A28" s="24" t="s">
        <v>50</v>
      </c>
      <c r="B28" s="25"/>
      <c r="C28" s="27" t="s">
        <v>51</v>
      </c>
      <c r="D28" s="18"/>
      <c r="E28" s="44"/>
      <c r="F28" s="44"/>
      <c r="G28" s="20"/>
      <c r="H28" s="19"/>
      <c r="I28" s="21"/>
      <c r="J28" s="22"/>
      <c r="K28" s="19"/>
      <c r="L28" s="19"/>
      <c r="M28" s="19"/>
      <c r="N28" s="20"/>
      <c r="O28" s="23"/>
    </row>
    <row r="29" spans="1:15" ht="21" customHeight="1" x14ac:dyDescent="0.15">
      <c r="A29" s="24" t="s">
        <v>52</v>
      </c>
      <c r="B29" s="25"/>
      <c r="C29" s="27" t="s">
        <v>53</v>
      </c>
      <c r="D29" s="18"/>
      <c r="E29" s="44"/>
      <c r="F29" s="44"/>
      <c r="G29" s="20"/>
      <c r="H29" s="19"/>
      <c r="I29" s="21"/>
      <c r="J29" s="22"/>
      <c r="K29" s="19"/>
      <c r="L29" s="19"/>
      <c r="M29" s="19"/>
      <c r="N29" s="20"/>
      <c r="O29" s="23"/>
    </row>
    <row r="30" spans="1:15" ht="21" customHeight="1" x14ac:dyDescent="0.15">
      <c r="A30" s="24" t="s">
        <v>54</v>
      </c>
      <c r="B30" s="25"/>
      <c r="C30" s="27" t="s">
        <v>55</v>
      </c>
      <c r="D30" s="18"/>
      <c r="E30" s="44"/>
      <c r="F30" s="44"/>
      <c r="G30" s="20"/>
      <c r="H30" s="19"/>
      <c r="I30" s="21"/>
      <c r="J30" s="22"/>
      <c r="K30" s="19"/>
      <c r="L30" s="19"/>
      <c r="M30" s="19"/>
      <c r="N30" s="20"/>
      <c r="O30" s="23"/>
    </row>
    <row r="31" spans="1:15" ht="21" customHeight="1" x14ac:dyDescent="0.15">
      <c r="A31" s="24" t="s">
        <v>56</v>
      </c>
      <c r="B31" s="25"/>
      <c r="C31" s="27" t="s">
        <v>57</v>
      </c>
      <c r="D31" s="18"/>
      <c r="E31" s="44"/>
      <c r="F31" s="44"/>
      <c r="G31" s="20"/>
      <c r="H31" s="19"/>
      <c r="I31" s="21"/>
      <c r="J31" s="22"/>
      <c r="K31" s="19"/>
      <c r="L31" s="19"/>
      <c r="M31" s="19"/>
      <c r="N31" s="20"/>
      <c r="O31" s="23"/>
    </row>
    <row r="32" spans="1:15" ht="21" customHeight="1" x14ac:dyDescent="0.15">
      <c r="A32" s="24" t="s">
        <v>58</v>
      </c>
      <c r="B32" s="25"/>
      <c r="C32" s="27" t="s">
        <v>59</v>
      </c>
      <c r="D32" s="18"/>
      <c r="E32" s="44"/>
      <c r="F32" s="44"/>
      <c r="G32" s="20"/>
      <c r="H32" s="19"/>
      <c r="I32" s="21"/>
      <c r="J32" s="22"/>
      <c r="K32" s="19"/>
      <c r="L32" s="19"/>
      <c r="M32" s="19"/>
      <c r="N32" s="20"/>
      <c r="O32" s="23"/>
    </row>
    <row r="33" spans="1:15" ht="21" customHeight="1" x14ac:dyDescent="0.15">
      <c r="A33" s="28" t="s">
        <v>60</v>
      </c>
      <c r="B33" s="25"/>
      <c r="C33" s="29" t="s">
        <v>61</v>
      </c>
      <c r="D33" s="18"/>
      <c r="E33" s="44"/>
      <c r="F33" s="44"/>
      <c r="G33" s="20"/>
      <c r="H33" s="19"/>
      <c r="I33" s="21"/>
      <c r="J33" s="22"/>
      <c r="K33" s="19"/>
      <c r="L33" s="19"/>
      <c r="M33" s="19"/>
      <c r="N33" s="20"/>
      <c r="O33" s="23"/>
    </row>
    <row r="34" spans="1:15" ht="21" customHeight="1" x14ac:dyDescent="0.15">
      <c r="A34" s="28" t="s">
        <v>62</v>
      </c>
      <c r="B34" s="25"/>
      <c r="C34" s="29" t="s">
        <v>63</v>
      </c>
      <c r="D34" s="18"/>
      <c r="E34" s="44"/>
      <c r="F34" s="44"/>
      <c r="G34" s="20"/>
      <c r="H34" s="19"/>
      <c r="I34" s="21"/>
      <c r="J34" s="22"/>
      <c r="K34" s="19"/>
      <c r="L34" s="19"/>
      <c r="M34" s="19"/>
      <c r="N34" s="20"/>
      <c r="O34" s="23"/>
    </row>
    <row r="35" spans="1:15" ht="21" customHeight="1" x14ac:dyDescent="0.15">
      <c r="A35" s="28" t="s">
        <v>64</v>
      </c>
      <c r="B35" s="25"/>
      <c r="C35" s="29" t="s">
        <v>65</v>
      </c>
      <c r="D35" s="18"/>
      <c r="E35" s="44"/>
      <c r="F35" s="44"/>
      <c r="G35" s="20"/>
      <c r="H35" s="19"/>
      <c r="I35" s="21"/>
      <c r="J35" s="22"/>
      <c r="K35" s="19"/>
      <c r="L35" s="19"/>
      <c r="M35" s="19"/>
      <c r="N35" s="20"/>
      <c r="O35" s="23"/>
    </row>
    <row r="36" spans="1:15" ht="21" customHeight="1" x14ac:dyDescent="0.15">
      <c r="A36" s="28" t="s">
        <v>66</v>
      </c>
      <c r="B36" s="25"/>
      <c r="C36" s="29" t="s">
        <v>67</v>
      </c>
      <c r="D36" s="18"/>
      <c r="E36" s="44"/>
      <c r="F36" s="44"/>
      <c r="G36" s="20"/>
      <c r="H36" s="19"/>
      <c r="I36" s="21"/>
      <c r="J36" s="22"/>
      <c r="K36" s="19"/>
      <c r="L36" s="19"/>
      <c r="M36" s="19"/>
      <c r="N36" s="20"/>
      <c r="O36" s="23"/>
    </row>
    <row r="37" spans="1:15" ht="21" customHeight="1" x14ac:dyDescent="0.15">
      <c r="A37" s="28" t="s">
        <v>68</v>
      </c>
      <c r="B37" s="25"/>
      <c r="C37" s="29" t="s">
        <v>69</v>
      </c>
      <c r="D37" s="18"/>
      <c r="E37" s="44"/>
      <c r="F37" s="44"/>
      <c r="G37" s="20"/>
      <c r="H37" s="19"/>
      <c r="I37" s="21"/>
      <c r="J37" s="22"/>
      <c r="K37" s="19"/>
      <c r="L37" s="19"/>
      <c r="M37" s="19"/>
      <c r="N37" s="20"/>
      <c r="O37" s="23"/>
    </row>
    <row r="38" spans="1:15" ht="21" customHeight="1" x14ac:dyDescent="0.15">
      <c r="A38" s="28" t="s">
        <v>70</v>
      </c>
      <c r="B38" s="25"/>
      <c r="C38" s="29" t="s">
        <v>71</v>
      </c>
      <c r="D38" s="18"/>
      <c r="E38" s="44"/>
      <c r="F38" s="44"/>
      <c r="G38" s="20"/>
      <c r="H38" s="19"/>
      <c r="I38" s="21"/>
      <c r="J38" s="22"/>
      <c r="K38" s="19"/>
      <c r="L38" s="19"/>
      <c r="M38" s="19"/>
      <c r="N38" s="20"/>
      <c r="O38" s="23"/>
    </row>
    <row r="39" spans="1:15" ht="21" customHeight="1" x14ac:dyDescent="0.15">
      <c r="A39" s="24" t="s">
        <v>72</v>
      </c>
      <c r="B39" s="25"/>
      <c r="C39" s="26" t="s">
        <v>73</v>
      </c>
      <c r="D39" s="18"/>
      <c r="E39" s="44"/>
      <c r="F39" s="44"/>
      <c r="G39" s="20"/>
      <c r="H39" s="19"/>
      <c r="I39" s="21"/>
      <c r="J39" s="22"/>
      <c r="K39" s="19"/>
      <c r="L39" s="19"/>
      <c r="M39" s="19"/>
      <c r="N39" s="20"/>
      <c r="O39" s="23"/>
    </row>
    <row r="40" spans="1:15" ht="21" customHeight="1" x14ac:dyDescent="0.15">
      <c r="A40" s="24" t="s">
        <v>74</v>
      </c>
      <c r="B40" s="25"/>
      <c r="C40" s="27" t="s">
        <v>75</v>
      </c>
      <c r="D40" s="30" t="s">
        <v>76</v>
      </c>
      <c r="E40" s="45">
        <v>1</v>
      </c>
      <c r="F40" s="45">
        <v>1</v>
      </c>
      <c r="G40" s="32">
        <f t="shared" ref="G40:G42" si="0">($E40)*1+($F40)*1</f>
        <v>2</v>
      </c>
      <c r="H40" s="31"/>
      <c r="I40" s="33">
        <v>5</v>
      </c>
      <c r="J40" s="34"/>
      <c r="K40" s="35"/>
      <c r="L40" s="36"/>
      <c r="M40" s="36"/>
      <c r="N40" s="37">
        <f t="shared" ref="N40:N42" si="1">IF(ISNUMBER($L40),IF(ISNUMBER($H40),ROUND($L40*$H40,2),ROUND($L40*$G40,2)),IF(ISNUMBER($H40),ROUND($J40*$H40,2),ROUND($J40*$G40,2)))</f>
        <v>0</v>
      </c>
      <c r="O40" s="23"/>
    </row>
    <row r="41" spans="1:15" ht="21" customHeight="1" x14ac:dyDescent="0.15">
      <c r="A41" s="24" t="s">
        <v>77</v>
      </c>
      <c r="B41" s="25"/>
      <c r="C41" s="27" t="s">
        <v>78</v>
      </c>
      <c r="D41" s="30" t="s">
        <v>76</v>
      </c>
      <c r="E41" s="45">
        <v>1</v>
      </c>
      <c r="F41" s="45">
        <v>1</v>
      </c>
      <c r="G41" s="32">
        <f t="shared" si="0"/>
        <v>2</v>
      </c>
      <c r="H41" s="31"/>
      <c r="I41" s="33">
        <v>5</v>
      </c>
      <c r="J41" s="34"/>
      <c r="K41" s="35"/>
      <c r="L41" s="36"/>
      <c r="M41" s="36"/>
      <c r="N41" s="37">
        <f t="shared" si="1"/>
        <v>0</v>
      </c>
      <c r="O41" s="23"/>
    </row>
    <row r="42" spans="1:15" ht="21" customHeight="1" x14ac:dyDescent="0.15">
      <c r="A42" s="24" t="s">
        <v>79</v>
      </c>
      <c r="B42" s="25"/>
      <c r="C42" s="27" t="s">
        <v>80</v>
      </c>
      <c r="D42" s="30" t="s">
        <v>81</v>
      </c>
      <c r="E42" s="45">
        <v>20</v>
      </c>
      <c r="F42" s="45">
        <v>42</v>
      </c>
      <c r="G42" s="32">
        <f t="shared" si="0"/>
        <v>62</v>
      </c>
      <c r="H42" s="31"/>
      <c r="I42" s="33">
        <v>5</v>
      </c>
      <c r="J42" s="34"/>
      <c r="K42" s="35"/>
      <c r="L42" s="36"/>
      <c r="M42" s="36"/>
      <c r="N42" s="37">
        <f t="shared" si="1"/>
        <v>0</v>
      </c>
      <c r="O42" s="23"/>
    </row>
    <row r="43" spans="1:15" ht="21" customHeight="1" x14ac:dyDescent="0.15">
      <c r="A43" s="24" t="s">
        <v>82</v>
      </c>
      <c r="B43" s="25"/>
      <c r="C43" s="27" t="s">
        <v>83</v>
      </c>
      <c r="D43" s="18"/>
      <c r="E43" s="44"/>
      <c r="F43" s="44"/>
      <c r="G43" s="20"/>
      <c r="H43" s="19"/>
      <c r="I43" s="21"/>
      <c r="J43" s="22"/>
      <c r="K43" s="19"/>
      <c r="L43" s="19"/>
      <c r="M43" s="19"/>
      <c r="N43" s="20"/>
      <c r="O43" s="23"/>
    </row>
    <row r="44" spans="1:15" ht="21" customHeight="1" x14ac:dyDescent="0.15">
      <c r="A44" s="28" t="s">
        <v>84</v>
      </c>
      <c r="B44" s="25"/>
      <c r="C44" s="29" t="s">
        <v>85</v>
      </c>
      <c r="D44" s="18"/>
      <c r="E44" s="44"/>
      <c r="F44" s="44"/>
      <c r="G44" s="20"/>
      <c r="H44" s="19"/>
      <c r="I44" s="21"/>
      <c r="J44" s="22"/>
      <c r="K44" s="19"/>
      <c r="L44" s="19"/>
      <c r="M44" s="19"/>
      <c r="N44" s="20"/>
      <c r="O44" s="23"/>
    </row>
    <row r="45" spans="1:15" ht="21" customHeight="1" x14ac:dyDescent="0.15">
      <c r="A45" s="28" t="s">
        <v>86</v>
      </c>
      <c r="B45" s="25"/>
      <c r="C45" s="29" t="s">
        <v>87</v>
      </c>
      <c r="D45" s="18"/>
      <c r="E45" s="44"/>
      <c r="F45" s="44"/>
      <c r="G45" s="20"/>
      <c r="H45" s="19"/>
      <c r="I45" s="21"/>
      <c r="J45" s="22"/>
      <c r="K45" s="19"/>
      <c r="L45" s="19"/>
      <c r="M45" s="19"/>
      <c r="N45" s="20"/>
      <c r="O45" s="23"/>
    </row>
    <row r="46" spans="1:15" ht="21" customHeight="1" x14ac:dyDescent="0.15">
      <c r="A46" s="28" t="s">
        <v>88</v>
      </c>
      <c r="B46" s="25"/>
      <c r="C46" s="29" t="s">
        <v>89</v>
      </c>
      <c r="D46" s="30" t="s">
        <v>81</v>
      </c>
      <c r="E46" s="45">
        <v>8</v>
      </c>
      <c r="F46" s="45"/>
      <c r="G46" s="32">
        <f t="shared" ref="G46:G52" si="2">($E46)*1+($F46)*1</f>
        <v>8</v>
      </c>
      <c r="H46" s="31"/>
      <c r="I46" s="33">
        <v>5</v>
      </c>
      <c r="J46" s="34"/>
      <c r="K46" s="35"/>
      <c r="L46" s="36"/>
      <c r="M46" s="36"/>
      <c r="N46" s="37">
        <f t="shared" ref="N46:N52" si="3">IF(ISNUMBER($L46),IF(ISNUMBER($H46),ROUND($L46*$H46,2),ROUND($L46*$G46,2)),IF(ISNUMBER($H46),ROUND($J46*$H46,2),ROUND($J46*$G46,2)))</f>
        <v>0</v>
      </c>
      <c r="O46" s="23"/>
    </row>
    <row r="47" spans="1:15" ht="21" customHeight="1" x14ac:dyDescent="0.15">
      <c r="A47" s="28" t="s">
        <v>90</v>
      </c>
      <c r="B47" s="25"/>
      <c r="C47" s="29" t="s">
        <v>91</v>
      </c>
      <c r="D47" s="30" t="s">
        <v>81</v>
      </c>
      <c r="E47" s="45">
        <v>6</v>
      </c>
      <c r="F47" s="45"/>
      <c r="G47" s="32">
        <f t="shared" si="2"/>
        <v>6</v>
      </c>
      <c r="H47" s="31"/>
      <c r="I47" s="33">
        <v>5</v>
      </c>
      <c r="J47" s="34"/>
      <c r="K47" s="35"/>
      <c r="L47" s="36"/>
      <c r="M47" s="36"/>
      <c r="N47" s="37">
        <f t="shared" si="3"/>
        <v>0</v>
      </c>
      <c r="O47" s="23"/>
    </row>
    <row r="48" spans="1:15" ht="21" customHeight="1" x14ac:dyDescent="0.15">
      <c r="A48" s="28" t="s">
        <v>92</v>
      </c>
      <c r="B48" s="25"/>
      <c r="C48" s="29" t="s">
        <v>93</v>
      </c>
      <c r="D48" s="30" t="s">
        <v>81</v>
      </c>
      <c r="E48" s="45">
        <v>2</v>
      </c>
      <c r="F48" s="45"/>
      <c r="G48" s="32">
        <f t="shared" si="2"/>
        <v>2</v>
      </c>
      <c r="H48" s="31"/>
      <c r="I48" s="33">
        <v>5</v>
      </c>
      <c r="J48" s="34"/>
      <c r="K48" s="35"/>
      <c r="L48" s="36"/>
      <c r="M48" s="36"/>
      <c r="N48" s="37">
        <f t="shared" si="3"/>
        <v>0</v>
      </c>
      <c r="O48" s="23"/>
    </row>
    <row r="49" spans="1:15" ht="21" customHeight="1" x14ac:dyDescent="0.15">
      <c r="A49" s="28" t="s">
        <v>94</v>
      </c>
      <c r="B49" s="25"/>
      <c r="C49" s="29" t="s">
        <v>95</v>
      </c>
      <c r="D49" s="30" t="s">
        <v>81</v>
      </c>
      <c r="E49" s="45"/>
      <c r="F49" s="45">
        <v>7</v>
      </c>
      <c r="G49" s="32">
        <f t="shared" si="2"/>
        <v>7</v>
      </c>
      <c r="H49" s="31"/>
      <c r="I49" s="33">
        <v>5</v>
      </c>
      <c r="J49" s="34"/>
      <c r="K49" s="35"/>
      <c r="L49" s="36"/>
      <c r="M49" s="36"/>
      <c r="N49" s="37">
        <f t="shared" si="3"/>
        <v>0</v>
      </c>
      <c r="O49" s="23"/>
    </row>
    <row r="50" spans="1:15" ht="21" customHeight="1" x14ac:dyDescent="0.15">
      <c r="A50" s="28" t="s">
        <v>96</v>
      </c>
      <c r="B50" s="25"/>
      <c r="C50" s="29" t="s">
        <v>97</v>
      </c>
      <c r="D50" s="30" t="s">
        <v>81</v>
      </c>
      <c r="E50" s="45"/>
      <c r="F50" s="45">
        <v>8</v>
      </c>
      <c r="G50" s="32">
        <f t="shared" si="2"/>
        <v>8</v>
      </c>
      <c r="H50" s="31"/>
      <c r="I50" s="33">
        <v>5</v>
      </c>
      <c r="J50" s="34"/>
      <c r="K50" s="35"/>
      <c r="L50" s="36"/>
      <c r="M50" s="36"/>
      <c r="N50" s="37">
        <f t="shared" si="3"/>
        <v>0</v>
      </c>
      <c r="O50" s="23"/>
    </row>
    <row r="51" spans="1:15" ht="21" customHeight="1" x14ac:dyDescent="0.15">
      <c r="A51" s="28" t="s">
        <v>98</v>
      </c>
      <c r="B51" s="25"/>
      <c r="C51" s="29" t="s">
        <v>99</v>
      </c>
      <c r="D51" s="30" t="s">
        <v>81</v>
      </c>
      <c r="E51" s="45"/>
      <c r="F51" s="45">
        <v>5</v>
      </c>
      <c r="G51" s="32">
        <f t="shared" si="2"/>
        <v>5</v>
      </c>
      <c r="H51" s="31"/>
      <c r="I51" s="33">
        <v>5</v>
      </c>
      <c r="J51" s="34"/>
      <c r="K51" s="35"/>
      <c r="L51" s="36"/>
      <c r="M51" s="36"/>
      <c r="N51" s="37">
        <f t="shared" si="3"/>
        <v>0</v>
      </c>
      <c r="O51" s="23"/>
    </row>
    <row r="52" spans="1:15" ht="21" customHeight="1" x14ac:dyDescent="0.15">
      <c r="A52" s="28" t="s">
        <v>100</v>
      </c>
      <c r="B52" s="25"/>
      <c r="C52" s="29" t="s">
        <v>101</v>
      </c>
      <c r="D52" s="30" t="s">
        <v>81</v>
      </c>
      <c r="E52" s="45">
        <v>4</v>
      </c>
      <c r="F52" s="45"/>
      <c r="G52" s="32">
        <f t="shared" si="2"/>
        <v>4</v>
      </c>
      <c r="H52" s="31"/>
      <c r="I52" s="33">
        <v>5</v>
      </c>
      <c r="J52" s="34"/>
      <c r="K52" s="35"/>
      <c r="L52" s="36"/>
      <c r="M52" s="36"/>
      <c r="N52" s="37">
        <f t="shared" si="3"/>
        <v>0</v>
      </c>
      <c r="O52" s="23"/>
    </row>
    <row r="53" spans="1:15" ht="21" customHeight="1" x14ac:dyDescent="0.15">
      <c r="A53" s="28" t="s">
        <v>102</v>
      </c>
      <c r="B53" s="25"/>
      <c r="C53" s="29" t="s">
        <v>103</v>
      </c>
      <c r="D53" s="18"/>
      <c r="E53" s="44"/>
      <c r="F53" s="44"/>
      <c r="G53" s="20"/>
      <c r="H53" s="19"/>
      <c r="I53" s="21"/>
      <c r="J53" s="22"/>
      <c r="K53" s="19"/>
      <c r="L53" s="19"/>
      <c r="M53" s="19"/>
      <c r="N53" s="20"/>
      <c r="O53" s="23"/>
    </row>
    <row r="54" spans="1:15" ht="21" customHeight="1" x14ac:dyDescent="0.15">
      <c r="A54" s="28" t="s">
        <v>104</v>
      </c>
      <c r="B54" s="25"/>
      <c r="C54" s="29" t="s">
        <v>105</v>
      </c>
      <c r="D54" s="30" t="s">
        <v>81</v>
      </c>
      <c r="E54" s="45"/>
      <c r="F54" s="45">
        <v>8</v>
      </c>
      <c r="G54" s="32">
        <f t="shared" ref="G54:G56" si="4">($E54)*1+($F54)*1</f>
        <v>8</v>
      </c>
      <c r="H54" s="31"/>
      <c r="I54" s="33">
        <v>5</v>
      </c>
      <c r="J54" s="34"/>
      <c r="K54" s="35"/>
      <c r="L54" s="36"/>
      <c r="M54" s="36"/>
      <c r="N54" s="37">
        <f t="shared" ref="N54:N56" si="5">IF(ISNUMBER($L54),IF(ISNUMBER($H54),ROUND($L54*$H54,2),ROUND($L54*$G54,2)),IF(ISNUMBER($H54),ROUND($J54*$H54,2),ROUND($J54*$G54,2)))</f>
        <v>0</v>
      </c>
      <c r="O54" s="23"/>
    </row>
    <row r="55" spans="1:15" ht="21" customHeight="1" x14ac:dyDescent="0.15">
      <c r="A55" s="28" t="s">
        <v>106</v>
      </c>
      <c r="B55" s="25"/>
      <c r="C55" s="29" t="s">
        <v>107</v>
      </c>
      <c r="D55" s="30" t="s">
        <v>81</v>
      </c>
      <c r="E55" s="45"/>
      <c r="F55" s="45">
        <v>8</v>
      </c>
      <c r="G55" s="32">
        <f t="shared" si="4"/>
        <v>8</v>
      </c>
      <c r="H55" s="31"/>
      <c r="I55" s="33">
        <v>5</v>
      </c>
      <c r="J55" s="34"/>
      <c r="K55" s="35"/>
      <c r="L55" s="36"/>
      <c r="M55" s="36"/>
      <c r="N55" s="37">
        <f t="shared" si="5"/>
        <v>0</v>
      </c>
      <c r="O55" s="23"/>
    </row>
    <row r="56" spans="1:15" ht="21" customHeight="1" x14ac:dyDescent="0.15">
      <c r="A56" s="28" t="s">
        <v>108</v>
      </c>
      <c r="B56" s="25"/>
      <c r="C56" s="29" t="s">
        <v>109</v>
      </c>
      <c r="D56" s="30" t="s">
        <v>81</v>
      </c>
      <c r="E56" s="45"/>
      <c r="F56" s="45">
        <v>6</v>
      </c>
      <c r="G56" s="32">
        <f t="shared" si="4"/>
        <v>6</v>
      </c>
      <c r="H56" s="31"/>
      <c r="I56" s="33">
        <v>5</v>
      </c>
      <c r="J56" s="34"/>
      <c r="K56" s="35"/>
      <c r="L56" s="36"/>
      <c r="M56" s="36"/>
      <c r="N56" s="37">
        <f t="shared" si="5"/>
        <v>0</v>
      </c>
      <c r="O56" s="23"/>
    </row>
    <row r="57" spans="1:15" ht="21" customHeight="1" x14ac:dyDescent="0.15">
      <c r="A57" s="24" t="s">
        <v>110</v>
      </c>
      <c r="B57" s="25"/>
      <c r="C57" s="27" t="s">
        <v>111</v>
      </c>
      <c r="D57" s="30" t="s">
        <v>81</v>
      </c>
      <c r="E57" s="45">
        <v>20</v>
      </c>
      <c r="F57" s="45">
        <v>42</v>
      </c>
      <c r="G57" s="32">
        <f>($E57)*1+($F57)*1</f>
        <v>62</v>
      </c>
      <c r="H57" s="31"/>
      <c r="I57" s="33">
        <v>5</v>
      </c>
      <c r="J57" s="34"/>
      <c r="K57" s="35"/>
      <c r="L57" s="36"/>
      <c r="M57" s="36"/>
      <c r="N57" s="37">
        <f>IF(ISNUMBER($L57),IF(ISNUMBER($H57),ROUND($L57*$H57,2),ROUND($L57*$G57,2)),IF(ISNUMBER($H57),ROUND($J57*$H57,2),ROUND($J57*$G57,2)))</f>
        <v>0</v>
      </c>
      <c r="O57" s="23"/>
    </row>
    <row r="58" spans="1:15" ht="21" customHeight="1" x14ac:dyDescent="0.15">
      <c r="A58" s="24" t="s">
        <v>112</v>
      </c>
      <c r="B58" s="25"/>
      <c r="C58" s="27" t="s">
        <v>113</v>
      </c>
      <c r="D58" s="18"/>
      <c r="E58" s="44"/>
      <c r="F58" s="44"/>
      <c r="G58" s="20"/>
      <c r="H58" s="19"/>
      <c r="I58" s="21"/>
      <c r="J58" s="22"/>
      <c r="K58" s="19"/>
      <c r="L58" s="19"/>
      <c r="M58" s="19"/>
      <c r="N58" s="20"/>
      <c r="O58" s="23"/>
    </row>
    <row r="59" spans="1:15" ht="21" customHeight="1" x14ac:dyDescent="0.15">
      <c r="A59" s="28" t="s">
        <v>114</v>
      </c>
      <c r="B59" s="25"/>
      <c r="C59" s="29" t="s">
        <v>115</v>
      </c>
      <c r="D59" s="18"/>
      <c r="E59" s="44"/>
      <c r="F59" s="44"/>
      <c r="G59" s="20"/>
      <c r="H59" s="19"/>
      <c r="I59" s="21"/>
      <c r="J59" s="22"/>
      <c r="K59" s="19"/>
      <c r="L59" s="19"/>
      <c r="M59" s="19"/>
      <c r="N59" s="20"/>
      <c r="O59" s="23"/>
    </row>
    <row r="60" spans="1:15" ht="21" customHeight="1" thickBot="1" x14ac:dyDescent="0.2">
      <c r="A60" s="28" t="s">
        <v>116</v>
      </c>
      <c r="B60" s="25"/>
      <c r="C60" s="29" t="s">
        <v>117</v>
      </c>
      <c r="D60" s="18"/>
      <c r="E60" s="46"/>
      <c r="F60" s="46"/>
      <c r="G60" s="20"/>
      <c r="H60" s="19"/>
      <c r="I60" s="21"/>
      <c r="J60" s="22"/>
      <c r="K60" s="19"/>
      <c r="L60" s="19"/>
      <c r="M60" s="19"/>
      <c r="N60" s="20"/>
      <c r="O60" s="23"/>
    </row>
    <row r="61" spans="1:15" ht="18.75" customHeight="1" thickBot="1" x14ac:dyDescent="0.2">
      <c r="A61" s="65" t="s">
        <v>122</v>
      </c>
      <c r="B61" s="66"/>
      <c r="C61" s="66"/>
      <c r="D61" s="66"/>
      <c r="E61" s="66"/>
      <c r="F61" s="66"/>
      <c r="G61" s="66"/>
      <c r="H61" s="66"/>
      <c r="I61" s="66"/>
      <c r="J61" s="66"/>
      <c r="K61" s="38"/>
      <c r="L61" s="38"/>
      <c r="M61" s="38"/>
      <c r="N61" s="39">
        <f>SUM(N$40:N$42)+SUM(N$46:N$52)+SUM(N$54:N$57)</f>
        <v>0</v>
      </c>
      <c r="O61" s="40"/>
    </row>
    <row r="62" spans="1:15" ht="18.75" customHeight="1" x14ac:dyDescent="0.15">
      <c r="A62" s="67" t="s">
        <v>118</v>
      </c>
      <c r="B62" s="68"/>
      <c r="C62" s="68"/>
      <c r="D62" s="68"/>
      <c r="E62" s="68"/>
      <c r="F62" s="68"/>
      <c r="G62" s="68"/>
      <c r="H62" s="68"/>
      <c r="I62" s="68"/>
      <c r="J62" s="68"/>
      <c r="K62" s="41"/>
      <c r="L62" s="41"/>
      <c r="M62" s="41"/>
      <c r="N62" s="42">
        <f>(SUMIF($I$9:$I$60,5,$N$9:$N$60))*0.021</f>
        <v>0</v>
      </c>
      <c r="O62" s="40"/>
    </row>
    <row r="63" spans="1:15" ht="18.75" customHeight="1" x14ac:dyDescent="0.15">
      <c r="A63" s="47" t="s">
        <v>119</v>
      </c>
      <c r="B63" s="48"/>
      <c r="C63" s="48"/>
      <c r="D63" s="48"/>
      <c r="E63" s="48"/>
      <c r="F63" s="48"/>
      <c r="G63" s="48"/>
      <c r="H63" s="48"/>
      <c r="I63" s="48"/>
      <c r="J63" s="48"/>
      <c r="K63" s="38"/>
      <c r="L63" s="38"/>
      <c r="M63" s="38"/>
      <c r="N63" s="42">
        <f>SUM(N$61:N$62)</f>
        <v>0</v>
      </c>
      <c r="O63" s="40"/>
    </row>
  </sheetData>
  <mergeCells count="7">
    <mergeCell ref="A62:J62"/>
    <mergeCell ref="A63:J63"/>
    <mergeCell ref="A1:N2"/>
    <mergeCell ref="A3:N4"/>
    <mergeCell ref="A5:N5"/>
    <mergeCell ref="D7:N7"/>
    <mergeCell ref="A61:J61"/>
  </mergeCells>
  <printOptions horizontalCentered="1"/>
  <pageMargins left="4.1666670000000003E-2" right="4.1666670000000003E-2" top="0.5" bottom="8.3333340000000006E-2" header="4.1666670000000003E-2" footer="4.1666670000000003E-2"/>
  <pageSetup paperSize="9" scale="79" orientation="portrait" useFirstPageNumber="1" r:id="rId1"/>
  <ignoredErrors>
    <ignoredError sqref="A2:O4 A9:O32 A8:D8 G8:O8 A62:O63 B61:O61 A49:D51 A46:E47 G46:I47 A48:E48 G48:I48 A53:I53 A52:E52 G52:I52 A60:O60 A57:F57 O57 K57:M57 H57:I57 F49:I51 A54:D56 F54:I56 A6:O7 B5:O5 B1:O1 A33:I45 K33:O45 K46:O47 K48:O48 K53:O53 K52:O52 A58:I59 K58:O59 K49:O51 K54:O56" evalError="1" twoDigitTextYear="1" numberStoredAsText="1" formula="1" formulaRange="1" unlockedFormula="1" emptyCellReference="1" listDataValidation="1" calculatedColumn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T1  MENUISERIES EXTERIE</vt:lpstr>
      <vt:lpstr>T2  MENUISERIES EXTERIE </vt:lpstr>
      <vt:lpstr>T1+T2  MENUISERIES EXTERIE</vt:lpstr>
      <vt:lpstr>'T1  MENUISERIES EXTERIE'!Impression_des_titres</vt:lpstr>
      <vt:lpstr>'T1+T2  MENUISERIES EXTERIE'!Impression_des_titres</vt:lpstr>
      <vt:lpstr>'T2  MENUISERIES EXTERIE '!Impression_des_titres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Maureen</dc:creator>
  <cp:lastModifiedBy>BLIN &amp; MISERY - Maureen RAIMBEAULT</cp:lastModifiedBy>
  <dcterms:created xsi:type="dcterms:W3CDTF">2024-11-14T11:27:21Z</dcterms:created>
  <dcterms:modified xsi:type="dcterms:W3CDTF">2024-11-14T11:28:05Z</dcterms:modified>
</cp:coreProperties>
</file>