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A\Sous-Traitance et Services Extérieurs\021 - DECHETS\MARCHE 2025-xxx\01-Préparation\02-DCE\04-VF\"/>
    </mc:Choice>
  </mc:AlternateContent>
  <xr:revisionPtr revIDLastSave="0" documentId="13_ncr:1_{CC962418-7B78-40F3-A0AA-52A8AED57C25}" xr6:coauthVersionLast="36" xr6:coauthVersionMax="47" xr10:uidLastSave="{00000000-0000-0000-0000-000000000000}"/>
  <bookViews>
    <workbookView xWindow="28680" yWindow="-120" windowWidth="29040" windowHeight="15720" xr2:uid="{40C2DE13-8682-4E32-9CCD-F90A90957125}"/>
  </bookViews>
  <sheets>
    <sheet name="LOT 1" sheetId="2" r:id="rId1"/>
    <sheet name="LOT 3" sheetId="4" r:id="rId2"/>
    <sheet name="LOTS 2, 4, 5, 6, 7, 8, 9, 11" sheetId="3" r:id="rId3"/>
    <sheet name="LOT 10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3" l="1"/>
  <c r="C2" i="3"/>
  <c r="C14" i="5"/>
  <c r="C2" i="5"/>
</calcChain>
</file>

<file path=xl/sharedStrings.xml><?xml version="1.0" encoding="utf-8"?>
<sst xmlns="http://schemas.openxmlformats.org/spreadsheetml/2006/main" count="136" uniqueCount="56">
  <si>
    <r>
      <t xml:space="preserve">Pondération </t>
    </r>
    <r>
      <rPr>
        <sz val="8"/>
        <color rgb="FF0070C0"/>
        <rFont val="Calibri"/>
        <family val="2"/>
      </rPr>
      <t> </t>
    </r>
  </si>
  <si>
    <t xml:space="preserve">Description de l’organisation des opérations pendant la période de préparation jusqu'au démarrage du marché </t>
  </si>
  <si>
    <t xml:space="preserve">Description de l'organisation des différentes prestations attendues pendant la durée du marché </t>
  </si>
  <si>
    <t>Organisation et moyens humains mis en œuvre</t>
  </si>
  <si>
    <t>Plan de formation du personnel de collecte au démarrage du contrat et en cours d’exécution</t>
  </si>
  <si>
    <t>Organisation et moyens matériels mis en œuvre</t>
  </si>
  <si>
    <t xml:space="preserve">Descriptif de la flotte de véhicules et autres matériels envisagés dédiés pour assurer les prestations du marché / adéquation avec les prestations attendues </t>
  </si>
  <si>
    <t>Maintenance et entretien des matériels (moyens matériels, équipes, politique de maintenance, gestion des pannes)</t>
  </si>
  <si>
    <t>Moyens mis en œuvre pour assurer le suivi, la transparence du service</t>
  </si>
  <si>
    <t>Moyens pour assurer la qualité et la sécurité des prestations</t>
  </si>
  <si>
    <t>Présentation de la démarche qualité-sécurité mise en œuvre par le prestataire (y compris normes, certification, labels…), du plan de sécurisation des prestations/continuité de service, de la gestion des EPI et vêtements de travail.</t>
  </si>
  <si>
    <t xml:space="preserve">Performances environnementales de la flotte de véhicules proposée et dédiée pour le présent marché </t>
  </si>
  <si>
    <t xml:space="preserve">Pondération </t>
  </si>
  <si>
    <t xml:space="preserve">Descriptif de la flotte de véhicules et autres matériels dédiés pour assurer les prestations du marché / adéquation avec les prestations attendues </t>
  </si>
  <si>
    <t>Description du processus de suivi et d'optimisation des prestations et méthodologie de gestion des réclamations et remontées des incidents (délai de prise en compte et de résolution).</t>
  </si>
  <si>
    <t>Performances environnementales des sites de traitement proposés</t>
  </si>
  <si>
    <t xml:space="preserve">Description de l’organisation des opérations pendant la période de préparation, description de l’organisation des travaux à réaliser durant cette période </t>
  </si>
  <si>
    <t>Compétences du gestionnaire permanent</t>
  </si>
  <si>
    <t>Description du processus de suivi des prestations et de son optimisation et méthodologie de gestion des réclamations et remontées des incidents (délai de prise en compte et de résolution)</t>
  </si>
  <si>
    <t>Présentation de la démarche qualité-sécurité mise en œuvre par le prestataire (y compris normes, certification, labels…), du plan de sécurisation des prestations/continuité de service, de la gestion des EPI et vêtements de travail</t>
  </si>
  <si>
    <t>Organisation et moyens mis en œuvre pour l’amélioration des performances de collecte</t>
  </si>
  <si>
    <t xml:space="preserve">Méthodologie et moyens techniques et humains prévus pour l’atteinte de chaque objectif de performance </t>
  </si>
  <si>
    <t>Aménagement de la zone déchets</t>
  </si>
  <si>
    <t xml:space="preserve">Pertinence et faisabilité des aménagements proposés </t>
  </si>
  <si>
    <t xml:space="preserve">Descriptif de tous les moyens matériels dédiés pour assurer les prestations du marché / adéquation avec les prestations attendues </t>
  </si>
  <si>
    <t>Qualité et quantité des moyens humains dédiés à la prestation (Nombre d’agent en ETP prévu pour chaque prestation y compris le personnel d’encadrement, de remplacement / qualifications et adéquation avec les prestations attendues)</t>
  </si>
  <si>
    <t>Description de l'organisation pour s'assurer des moyens (humains, techniques) pendant la durée du marché</t>
  </si>
  <si>
    <t>Critères et sous-critères techniques
Lot n° 3</t>
  </si>
  <si>
    <t>Compréhension des besoins</t>
  </si>
  <si>
    <t>a.</t>
  </si>
  <si>
    <t>b.</t>
  </si>
  <si>
    <t>2) Valeur technique</t>
  </si>
  <si>
    <t>a.1</t>
  </si>
  <si>
    <t>a.2</t>
  </si>
  <si>
    <t>b.1</t>
  </si>
  <si>
    <t>b.2</t>
  </si>
  <si>
    <t xml:space="preserve">c. </t>
  </si>
  <si>
    <t>c.1</t>
  </si>
  <si>
    <t>c.2</t>
  </si>
  <si>
    <t xml:space="preserve">d. </t>
  </si>
  <si>
    <t>d.1</t>
  </si>
  <si>
    <t>e.</t>
  </si>
  <si>
    <t>e.1</t>
  </si>
  <si>
    <t>3) Performances environnementales de la flotte de véhicules proposée et dédiée pour le présent marché</t>
  </si>
  <si>
    <t>Critères et sous-critères techniques et environnementaux
Lot n° 1</t>
  </si>
  <si>
    <t>b.3</t>
  </si>
  <si>
    <t>d.</t>
  </si>
  <si>
    <t>f.</t>
  </si>
  <si>
    <t>f.1</t>
  </si>
  <si>
    <t>g.1</t>
  </si>
  <si>
    <t>Critères et sous-critères techniques et environnementaux
Lots n° 2, 4, 5, 6, 7, 8, 9, 11</t>
  </si>
  <si>
    <t>g.</t>
  </si>
  <si>
    <t>c.</t>
  </si>
  <si>
    <t>3) Performances environnementales</t>
  </si>
  <si>
    <t>Critères et sous-critères techniques et environnementaux
Lot n° 10</t>
  </si>
  <si>
    <t xml:space="preserve">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</si>
</sst>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.5"/>
      <color rgb="FFFFFFFF"/>
      <name val="Arial"/>
      <family val="2"/>
    </font>
    <font>
      <sz val="8"/>
      <color rgb="FF0070C0"/>
      <name val="Calibri"/>
      <family val="2"/>
    </font>
    <font>
      <b/>
      <sz val="10.5"/>
      <color rgb="FF000000"/>
      <name val="Arial"/>
      <family val="2"/>
    </font>
    <font>
      <sz val="10.5"/>
      <color rgb="FF000000"/>
      <name val="Arial"/>
      <family val="2"/>
    </font>
    <font>
      <sz val="10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1" fillId="0" borderId="9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D6C49-C0BF-457A-A324-506193D54BE9}">
  <dimension ref="A1:D16"/>
  <sheetViews>
    <sheetView tabSelected="1" zoomScale="70" zoomScaleNormal="70" workbookViewId="0">
      <selection activeCell="D29" sqref="D29"/>
    </sheetView>
  </sheetViews>
  <sheetFormatPr baseColWidth="10" defaultRowHeight="15" x14ac:dyDescent="0.25"/>
  <cols>
    <col min="2" max="2" width="82.28515625" customWidth="1"/>
  </cols>
  <sheetData>
    <row r="1" spans="1:4" ht="52.5" customHeight="1" thickBot="1" x14ac:dyDescent="0.3">
      <c r="A1" s="29" t="s">
        <v>44</v>
      </c>
      <c r="B1" s="30"/>
      <c r="C1" s="29" t="s">
        <v>0</v>
      </c>
      <c r="D1" s="30"/>
    </row>
    <row r="2" spans="1:4" ht="52.5" customHeight="1" thickBot="1" x14ac:dyDescent="0.3">
      <c r="A2" s="29" t="s">
        <v>31</v>
      </c>
      <c r="B2" s="31"/>
      <c r="C2" s="31">
        <v>50</v>
      </c>
      <c r="D2" s="30"/>
    </row>
    <row r="3" spans="1:4" ht="61.5" customHeight="1" thickBot="1" x14ac:dyDescent="0.3">
      <c r="A3" s="23" t="s">
        <v>29</v>
      </c>
      <c r="B3" s="24" t="s">
        <v>28</v>
      </c>
      <c r="C3" s="23">
        <v>8</v>
      </c>
      <c r="D3" s="25"/>
    </row>
    <row r="4" spans="1:4" ht="61.5" customHeight="1" x14ac:dyDescent="0.25">
      <c r="A4" s="5" t="s">
        <v>32</v>
      </c>
      <c r="B4" s="6" t="s">
        <v>1</v>
      </c>
      <c r="C4" s="5"/>
      <c r="D4" s="7">
        <v>4</v>
      </c>
    </row>
    <row r="5" spans="1:4" ht="61.5" customHeight="1" thickBot="1" x14ac:dyDescent="0.3">
      <c r="A5" s="8" t="s">
        <v>33</v>
      </c>
      <c r="B5" s="9" t="s">
        <v>2</v>
      </c>
      <c r="C5" s="8"/>
      <c r="D5" s="10">
        <v>4</v>
      </c>
    </row>
    <row r="6" spans="1:4" ht="61.5" customHeight="1" thickBot="1" x14ac:dyDescent="0.3">
      <c r="A6" s="23" t="s">
        <v>30</v>
      </c>
      <c r="B6" s="24" t="s">
        <v>3</v>
      </c>
      <c r="C6" s="23">
        <v>13</v>
      </c>
      <c r="D6" s="25"/>
    </row>
    <row r="7" spans="1:4" ht="61.5" customHeight="1" x14ac:dyDescent="0.25">
      <c r="A7" s="5" t="s">
        <v>34</v>
      </c>
      <c r="B7" s="11" t="s">
        <v>25</v>
      </c>
      <c r="C7" s="5"/>
      <c r="D7" s="7">
        <v>10</v>
      </c>
    </row>
    <row r="8" spans="1:4" ht="61.5" customHeight="1" thickBot="1" x14ac:dyDescent="0.3">
      <c r="A8" s="8" t="s">
        <v>35</v>
      </c>
      <c r="B8" s="9" t="s">
        <v>4</v>
      </c>
      <c r="C8" s="8"/>
      <c r="D8" s="10">
        <v>3</v>
      </c>
    </row>
    <row r="9" spans="1:4" ht="61.5" customHeight="1" thickBot="1" x14ac:dyDescent="0.3">
      <c r="A9" s="23" t="s">
        <v>36</v>
      </c>
      <c r="B9" s="24" t="s">
        <v>5</v>
      </c>
      <c r="C9" s="23">
        <v>14</v>
      </c>
      <c r="D9" s="25"/>
    </row>
    <row r="10" spans="1:4" ht="61.5" customHeight="1" x14ac:dyDescent="0.25">
      <c r="A10" s="5" t="s">
        <v>37</v>
      </c>
      <c r="B10" s="6" t="s">
        <v>6</v>
      </c>
      <c r="C10" s="5"/>
      <c r="D10" s="7">
        <v>8</v>
      </c>
    </row>
    <row r="11" spans="1:4" ht="61.5" customHeight="1" thickBot="1" x14ac:dyDescent="0.3">
      <c r="A11" s="8" t="s">
        <v>38</v>
      </c>
      <c r="B11" s="9" t="s">
        <v>7</v>
      </c>
      <c r="C11" s="12"/>
      <c r="D11" s="10">
        <v>6</v>
      </c>
    </row>
    <row r="12" spans="1:4" ht="61.5" customHeight="1" thickBot="1" x14ac:dyDescent="0.3">
      <c r="A12" s="23" t="s">
        <v>39</v>
      </c>
      <c r="B12" s="24" t="s">
        <v>8</v>
      </c>
      <c r="C12" s="23">
        <v>7</v>
      </c>
      <c r="D12" s="25"/>
    </row>
    <row r="13" spans="1:4" ht="61.5" customHeight="1" thickBot="1" x14ac:dyDescent="0.3">
      <c r="A13" s="1" t="s">
        <v>40</v>
      </c>
      <c r="B13" s="2" t="s">
        <v>14</v>
      </c>
      <c r="C13" s="1"/>
      <c r="D13" s="3">
        <v>7</v>
      </c>
    </row>
    <row r="14" spans="1:4" ht="61.5" customHeight="1" thickBot="1" x14ac:dyDescent="0.3">
      <c r="A14" s="23" t="s">
        <v>41</v>
      </c>
      <c r="B14" s="24" t="s">
        <v>9</v>
      </c>
      <c r="C14" s="23">
        <v>8</v>
      </c>
      <c r="D14" s="25"/>
    </row>
    <row r="15" spans="1:4" ht="61.5" customHeight="1" thickBot="1" x14ac:dyDescent="0.3">
      <c r="A15" s="1" t="s">
        <v>42</v>
      </c>
      <c r="B15" s="2" t="s">
        <v>10</v>
      </c>
      <c r="C15" s="1"/>
      <c r="D15" s="3">
        <v>8</v>
      </c>
    </row>
    <row r="16" spans="1:4" ht="61.5" customHeight="1" thickBot="1" x14ac:dyDescent="0.3">
      <c r="A16" s="29" t="s">
        <v>43</v>
      </c>
      <c r="B16" s="31" t="s">
        <v>11</v>
      </c>
      <c r="C16" s="31">
        <v>10</v>
      </c>
      <c r="D16" s="30">
        <v>10</v>
      </c>
    </row>
  </sheetData>
  <mergeCells count="6">
    <mergeCell ref="A1:B1"/>
    <mergeCell ref="C1:D1"/>
    <mergeCell ref="A2:B2"/>
    <mergeCell ref="C2:D2"/>
    <mergeCell ref="A16:B16"/>
    <mergeCell ref="C16:D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8B65C-EAC8-4C4F-8287-3747E04265E8}">
  <dimension ref="A1:D20"/>
  <sheetViews>
    <sheetView topLeftCell="A16" zoomScale="80" zoomScaleNormal="80" workbookViewId="0">
      <selection activeCell="J37" sqref="J37"/>
    </sheetView>
  </sheetViews>
  <sheetFormatPr baseColWidth="10" defaultRowHeight="15" x14ac:dyDescent="0.25"/>
  <cols>
    <col min="1" max="1" width="11.140625" customWidth="1"/>
    <col min="2" max="2" width="64.7109375" customWidth="1"/>
    <col min="3" max="4" width="9.7109375" customWidth="1"/>
  </cols>
  <sheetData>
    <row r="1" spans="1:4" ht="39" customHeight="1" thickBot="1" x14ac:dyDescent="0.3">
      <c r="A1" s="29" t="s">
        <v>27</v>
      </c>
      <c r="B1" s="30"/>
      <c r="C1" s="29" t="s">
        <v>12</v>
      </c>
      <c r="D1" s="30"/>
    </row>
    <row r="2" spans="1:4" ht="52.5" customHeight="1" thickBot="1" x14ac:dyDescent="0.3">
      <c r="A2" s="29" t="s">
        <v>31</v>
      </c>
      <c r="B2" s="31"/>
      <c r="C2" s="31">
        <v>60</v>
      </c>
      <c r="D2" s="30"/>
    </row>
    <row r="3" spans="1:4" ht="61.5" customHeight="1" thickBot="1" x14ac:dyDescent="0.3">
      <c r="A3" s="23" t="s">
        <v>29</v>
      </c>
      <c r="B3" s="24" t="s">
        <v>28</v>
      </c>
      <c r="C3" s="23">
        <v>6</v>
      </c>
      <c r="D3" s="25"/>
    </row>
    <row r="4" spans="1:4" ht="66.75" customHeight="1" x14ac:dyDescent="0.25">
      <c r="A4" s="15" t="s">
        <v>32</v>
      </c>
      <c r="B4" s="11" t="s">
        <v>16</v>
      </c>
      <c r="C4" s="15"/>
      <c r="D4" s="16">
        <v>3</v>
      </c>
    </row>
    <row r="5" spans="1:4" ht="66.75" customHeight="1" thickBot="1" x14ac:dyDescent="0.3">
      <c r="A5" s="17" t="s">
        <v>33</v>
      </c>
      <c r="B5" s="18" t="s">
        <v>26</v>
      </c>
      <c r="C5" s="17"/>
      <c r="D5" s="19">
        <v>3</v>
      </c>
    </row>
    <row r="6" spans="1:4" ht="61.5" customHeight="1" thickBot="1" x14ac:dyDescent="0.3">
      <c r="A6" s="23" t="s">
        <v>30</v>
      </c>
      <c r="B6" s="24" t="s">
        <v>3</v>
      </c>
      <c r="C6" s="23">
        <v>13</v>
      </c>
      <c r="D6" s="25"/>
    </row>
    <row r="7" spans="1:4" ht="54.75" customHeight="1" x14ac:dyDescent="0.25">
      <c r="A7" s="15" t="s">
        <v>34</v>
      </c>
      <c r="B7" s="11" t="s">
        <v>25</v>
      </c>
      <c r="C7" s="15"/>
      <c r="D7" s="16">
        <v>7</v>
      </c>
    </row>
    <row r="8" spans="1:4" ht="54.75" customHeight="1" x14ac:dyDescent="0.25">
      <c r="A8" s="20" t="s">
        <v>35</v>
      </c>
      <c r="B8" s="21" t="s">
        <v>4</v>
      </c>
      <c r="C8" s="20"/>
      <c r="D8" s="22">
        <v>3</v>
      </c>
    </row>
    <row r="9" spans="1:4" ht="54.75" customHeight="1" thickBot="1" x14ac:dyDescent="0.3">
      <c r="A9" s="17" t="s">
        <v>45</v>
      </c>
      <c r="B9" s="18" t="s">
        <v>17</v>
      </c>
      <c r="C9" s="17"/>
      <c r="D9" s="19">
        <v>3</v>
      </c>
    </row>
    <row r="10" spans="1:4" ht="61.5" customHeight="1" thickBot="1" x14ac:dyDescent="0.3">
      <c r="A10" s="23" t="s">
        <v>36</v>
      </c>
      <c r="B10" s="24" t="s">
        <v>5</v>
      </c>
      <c r="C10" s="23">
        <v>11</v>
      </c>
      <c r="D10" s="25"/>
    </row>
    <row r="11" spans="1:4" ht="61.5" customHeight="1" x14ac:dyDescent="0.25">
      <c r="A11" s="15" t="s">
        <v>37</v>
      </c>
      <c r="B11" s="11" t="s">
        <v>24</v>
      </c>
      <c r="C11" s="15"/>
      <c r="D11" s="16">
        <v>7</v>
      </c>
    </row>
    <row r="12" spans="1:4" ht="61.5" customHeight="1" thickBot="1" x14ac:dyDescent="0.3">
      <c r="A12" s="17" t="s">
        <v>38</v>
      </c>
      <c r="B12" s="18" t="s">
        <v>7</v>
      </c>
      <c r="C12" s="17"/>
      <c r="D12" s="19">
        <v>4</v>
      </c>
    </row>
    <row r="13" spans="1:4" ht="61.5" customHeight="1" thickBot="1" x14ac:dyDescent="0.3">
      <c r="A13" s="23" t="s">
        <v>46</v>
      </c>
      <c r="B13" s="24" t="s">
        <v>8</v>
      </c>
      <c r="C13" s="23">
        <v>7</v>
      </c>
      <c r="D13" s="25"/>
    </row>
    <row r="14" spans="1:4" ht="54.75" customHeight="1" thickBot="1" x14ac:dyDescent="0.3">
      <c r="A14" s="13" t="s">
        <v>40</v>
      </c>
      <c r="B14" s="4" t="s">
        <v>18</v>
      </c>
      <c r="C14" s="13"/>
      <c r="D14" s="14">
        <v>7</v>
      </c>
    </row>
    <row r="15" spans="1:4" ht="61.5" customHeight="1" thickBot="1" x14ac:dyDescent="0.3">
      <c r="A15" s="23" t="s">
        <v>41</v>
      </c>
      <c r="B15" s="24" t="s">
        <v>9</v>
      </c>
      <c r="C15" s="23">
        <v>7</v>
      </c>
      <c r="D15" s="25"/>
    </row>
    <row r="16" spans="1:4" ht="60.75" customHeight="1" thickBot="1" x14ac:dyDescent="0.3">
      <c r="A16" s="13" t="s">
        <v>42</v>
      </c>
      <c r="B16" s="4" t="s">
        <v>19</v>
      </c>
      <c r="C16" s="13"/>
      <c r="D16" s="14">
        <v>7</v>
      </c>
    </row>
    <row r="17" spans="1:4" ht="61.5" customHeight="1" thickBot="1" x14ac:dyDescent="0.3">
      <c r="A17" s="23" t="s">
        <v>47</v>
      </c>
      <c r="B17" s="24" t="s">
        <v>20</v>
      </c>
      <c r="C17" s="23">
        <v>6</v>
      </c>
      <c r="D17" s="25"/>
    </row>
    <row r="18" spans="1:4" ht="57.75" customHeight="1" thickBot="1" x14ac:dyDescent="0.3">
      <c r="A18" s="13" t="s">
        <v>48</v>
      </c>
      <c r="B18" s="4" t="s">
        <v>21</v>
      </c>
      <c r="C18" s="13"/>
      <c r="D18" s="14">
        <v>6</v>
      </c>
    </row>
    <row r="19" spans="1:4" ht="61.5" customHeight="1" thickBot="1" x14ac:dyDescent="0.3">
      <c r="A19" s="23" t="s">
        <v>51</v>
      </c>
      <c r="B19" s="24" t="s">
        <v>22</v>
      </c>
      <c r="C19" s="23">
        <v>10</v>
      </c>
      <c r="D19" s="25"/>
    </row>
    <row r="20" spans="1:4" ht="57" customHeight="1" thickBot="1" x14ac:dyDescent="0.3">
      <c r="A20" s="26" t="s">
        <v>49</v>
      </c>
      <c r="B20" s="27" t="s">
        <v>23</v>
      </c>
      <c r="C20" s="26"/>
      <c r="D20" s="28">
        <v>10</v>
      </c>
    </row>
  </sheetData>
  <mergeCells count="4">
    <mergeCell ref="A1:B1"/>
    <mergeCell ref="C1:D1"/>
    <mergeCell ref="A2:B2"/>
    <mergeCell ref="C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D9C4D-3B2F-4590-8AE4-40687B6C77D1}">
  <dimension ref="A1:D18"/>
  <sheetViews>
    <sheetView topLeftCell="A10" zoomScale="80" zoomScaleNormal="80" workbookViewId="0">
      <selection activeCell="B30" sqref="B30"/>
    </sheetView>
  </sheetViews>
  <sheetFormatPr baseColWidth="10" defaultRowHeight="15" x14ac:dyDescent="0.25"/>
  <cols>
    <col min="1" max="1" width="9.7109375" customWidth="1"/>
    <col min="2" max="2" width="82.42578125" customWidth="1"/>
    <col min="3" max="4" width="9.7109375" customWidth="1"/>
  </cols>
  <sheetData>
    <row r="1" spans="1:4" ht="78" customHeight="1" thickBot="1" x14ac:dyDescent="0.3">
      <c r="A1" s="29" t="s">
        <v>50</v>
      </c>
      <c r="B1" s="30"/>
      <c r="C1" s="29" t="s">
        <v>12</v>
      </c>
      <c r="D1" s="30"/>
    </row>
    <row r="2" spans="1:4" ht="49.5" customHeight="1" thickBot="1" x14ac:dyDescent="0.3">
      <c r="A2" s="29" t="s">
        <v>31</v>
      </c>
      <c r="B2" s="31"/>
      <c r="C2" s="31">
        <f>SUM(C3:C14)</f>
        <v>50</v>
      </c>
      <c r="D2" s="30"/>
    </row>
    <row r="3" spans="1:4" ht="47.25" customHeight="1" thickBot="1" x14ac:dyDescent="0.3">
      <c r="A3" s="23" t="s">
        <v>29</v>
      </c>
      <c r="B3" s="24" t="s">
        <v>28</v>
      </c>
      <c r="C3" s="23">
        <v>8</v>
      </c>
      <c r="D3" s="25"/>
    </row>
    <row r="4" spans="1:4" ht="54" customHeight="1" x14ac:dyDescent="0.25">
      <c r="A4" s="5" t="s">
        <v>32</v>
      </c>
      <c r="B4" s="6" t="s">
        <v>1</v>
      </c>
      <c r="C4" s="5"/>
      <c r="D4" s="7">
        <v>4</v>
      </c>
    </row>
    <row r="5" spans="1:4" ht="54" customHeight="1" thickBot="1" x14ac:dyDescent="0.3">
      <c r="A5" s="8" t="s">
        <v>33</v>
      </c>
      <c r="B5" s="9" t="s">
        <v>2</v>
      </c>
      <c r="C5" s="8"/>
      <c r="D5" s="10">
        <v>4</v>
      </c>
    </row>
    <row r="6" spans="1:4" ht="51.75" customHeight="1" thickBot="1" x14ac:dyDescent="0.3">
      <c r="A6" s="23" t="s">
        <v>30</v>
      </c>
      <c r="B6" s="24" t="s">
        <v>3</v>
      </c>
      <c r="C6" s="23">
        <v>13</v>
      </c>
      <c r="D6" s="25"/>
    </row>
    <row r="7" spans="1:4" ht="66" customHeight="1" x14ac:dyDescent="0.25">
      <c r="A7" s="5" t="s">
        <v>34</v>
      </c>
      <c r="B7" s="11" t="s">
        <v>25</v>
      </c>
      <c r="C7" s="5"/>
      <c r="D7" s="7">
        <v>10</v>
      </c>
    </row>
    <row r="8" spans="1:4" ht="66" customHeight="1" thickBot="1" x14ac:dyDescent="0.3">
      <c r="A8" s="8" t="s">
        <v>35</v>
      </c>
      <c r="B8" s="9" t="s">
        <v>4</v>
      </c>
      <c r="C8" s="8"/>
      <c r="D8" s="10">
        <v>3</v>
      </c>
    </row>
    <row r="9" spans="1:4" ht="55.5" customHeight="1" thickBot="1" x14ac:dyDescent="0.3">
      <c r="A9" s="23" t="s">
        <v>52</v>
      </c>
      <c r="B9" s="24" t="s">
        <v>5</v>
      </c>
      <c r="C9" s="23">
        <v>14</v>
      </c>
      <c r="D9" s="25"/>
    </row>
    <row r="10" spans="1:4" ht="72" customHeight="1" x14ac:dyDescent="0.25">
      <c r="A10" s="5" t="s">
        <v>37</v>
      </c>
      <c r="B10" s="6" t="s">
        <v>13</v>
      </c>
      <c r="C10" s="5"/>
      <c r="D10" s="7">
        <v>8</v>
      </c>
    </row>
    <row r="11" spans="1:4" ht="72" customHeight="1" thickBot="1" x14ac:dyDescent="0.3">
      <c r="A11" s="8" t="s">
        <v>38</v>
      </c>
      <c r="B11" s="9" t="s">
        <v>7</v>
      </c>
      <c r="C11" s="12"/>
      <c r="D11" s="10">
        <v>6</v>
      </c>
    </row>
    <row r="12" spans="1:4" ht="52.5" customHeight="1" thickBot="1" x14ac:dyDescent="0.3">
      <c r="A12" s="23" t="s">
        <v>46</v>
      </c>
      <c r="B12" s="24" t="s">
        <v>8</v>
      </c>
      <c r="C12" s="23">
        <v>7</v>
      </c>
      <c r="D12" s="25"/>
    </row>
    <row r="13" spans="1:4" ht="41.25" thickBot="1" x14ac:dyDescent="0.3">
      <c r="A13" s="1" t="s">
        <v>40</v>
      </c>
      <c r="B13" s="2" t="s">
        <v>14</v>
      </c>
      <c r="C13" s="1"/>
      <c r="D13" s="3">
        <v>7</v>
      </c>
    </row>
    <row r="14" spans="1:4" ht="52.5" customHeight="1" thickBot="1" x14ac:dyDescent="0.3">
      <c r="A14" s="23" t="s">
        <v>41</v>
      </c>
      <c r="B14" s="24" t="s">
        <v>9</v>
      </c>
      <c r="C14" s="23">
        <v>8</v>
      </c>
      <c r="D14" s="25"/>
    </row>
    <row r="15" spans="1:4" ht="48" customHeight="1" thickBot="1" x14ac:dyDescent="0.3">
      <c r="A15" s="1" t="s">
        <v>42</v>
      </c>
      <c r="B15" s="2" t="s">
        <v>10</v>
      </c>
      <c r="C15" s="1"/>
      <c r="D15" s="3">
        <v>8</v>
      </c>
    </row>
    <row r="16" spans="1:4" ht="52.5" customHeight="1" thickBot="1" x14ac:dyDescent="0.3">
      <c r="A16" s="29" t="s">
        <v>53</v>
      </c>
      <c r="B16" s="31" t="s">
        <v>11</v>
      </c>
      <c r="C16" s="31">
        <f>SUM(C17:D18)</f>
        <v>10</v>
      </c>
      <c r="D16" s="30">
        <v>10</v>
      </c>
    </row>
    <row r="17" spans="1:4" ht="47.25" customHeight="1" thickBot="1" x14ac:dyDescent="0.3">
      <c r="A17" s="23" t="s">
        <v>29</v>
      </c>
      <c r="B17" s="24" t="s">
        <v>11</v>
      </c>
      <c r="C17" s="32">
        <v>6</v>
      </c>
      <c r="D17" s="33"/>
    </row>
    <row r="18" spans="1:4" ht="52.5" customHeight="1" thickBot="1" x14ac:dyDescent="0.3">
      <c r="A18" s="23" t="s">
        <v>30</v>
      </c>
      <c r="B18" s="24" t="s">
        <v>15</v>
      </c>
      <c r="C18" s="34">
        <v>4</v>
      </c>
      <c r="D18" s="35"/>
    </row>
  </sheetData>
  <mergeCells count="8">
    <mergeCell ref="C18:D18"/>
    <mergeCell ref="A2:B2"/>
    <mergeCell ref="C2:D2"/>
    <mergeCell ref="A1:B1"/>
    <mergeCell ref="C1:D1"/>
    <mergeCell ref="A16:B16"/>
    <mergeCell ref="C16:D16"/>
    <mergeCell ref="C17:D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BD684-3BB6-4A19-90AC-7F831899486B}">
  <dimension ref="A1:D16"/>
  <sheetViews>
    <sheetView zoomScale="80" zoomScaleNormal="80" workbookViewId="0">
      <selection activeCell="I19" sqref="I19"/>
    </sheetView>
  </sheetViews>
  <sheetFormatPr baseColWidth="10" defaultRowHeight="15" x14ac:dyDescent="0.25"/>
  <cols>
    <col min="2" max="2" width="71.42578125" customWidth="1"/>
  </cols>
  <sheetData>
    <row r="1" spans="1:4" ht="53.25" customHeight="1" thickBot="1" x14ac:dyDescent="0.3">
      <c r="A1" s="29" t="s">
        <v>54</v>
      </c>
      <c r="B1" s="30"/>
      <c r="C1" s="29" t="s">
        <v>12</v>
      </c>
      <c r="D1" s="30"/>
    </row>
    <row r="2" spans="1:4" ht="53.25" customHeight="1" thickBot="1" x14ac:dyDescent="0.3">
      <c r="A2" s="29" t="s">
        <v>31</v>
      </c>
      <c r="B2" s="31"/>
      <c r="C2" s="31">
        <f>SUM(C3,C5,C7,C10,C12)</f>
        <v>30</v>
      </c>
      <c r="D2" s="30"/>
    </row>
    <row r="3" spans="1:4" ht="61.5" customHeight="1" thickBot="1" x14ac:dyDescent="0.3">
      <c r="A3" s="23" t="s">
        <v>29</v>
      </c>
      <c r="B3" s="24" t="s">
        <v>28</v>
      </c>
      <c r="C3" s="23">
        <v>5</v>
      </c>
      <c r="D3" s="25"/>
    </row>
    <row r="4" spans="1:4" ht="57.75" customHeight="1" thickBot="1" x14ac:dyDescent="0.3">
      <c r="A4" s="1" t="s">
        <v>32</v>
      </c>
      <c r="B4" s="2" t="s">
        <v>2</v>
      </c>
      <c r="C4" s="1"/>
      <c r="D4" s="3">
        <v>5</v>
      </c>
    </row>
    <row r="5" spans="1:4" ht="61.5" customHeight="1" thickBot="1" x14ac:dyDescent="0.3">
      <c r="A5" s="23" t="s">
        <v>30</v>
      </c>
      <c r="B5" s="24" t="s">
        <v>3</v>
      </c>
      <c r="C5" s="23">
        <v>8</v>
      </c>
      <c r="D5" s="25"/>
    </row>
    <row r="6" spans="1:4" ht="50.25" customHeight="1" thickBot="1" x14ac:dyDescent="0.3">
      <c r="A6" s="1" t="s">
        <v>34</v>
      </c>
      <c r="B6" s="2" t="s">
        <v>25</v>
      </c>
      <c r="C6" s="1"/>
      <c r="D6" s="3">
        <v>8</v>
      </c>
    </row>
    <row r="7" spans="1:4" ht="61.5" customHeight="1" thickBot="1" x14ac:dyDescent="0.3">
      <c r="A7" s="23" t="s">
        <v>36</v>
      </c>
      <c r="B7" s="24" t="s">
        <v>5</v>
      </c>
      <c r="C7" s="23">
        <v>8</v>
      </c>
      <c r="D7" s="25"/>
    </row>
    <row r="8" spans="1:4" ht="56.25" customHeight="1" x14ac:dyDescent="0.25">
      <c r="A8" s="5" t="s">
        <v>37</v>
      </c>
      <c r="B8" s="6" t="s">
        <v>13</v>
      </c>
      <c r="C8" s="5"/>
      <c r="D8" s="7">
        <v>5</v>
      </c>
    </row>
    <row r="9" spans="1:4" ht="56.25" customHeight="1" thickBot="1" x14ac:dyDescent="0.3">
      <c r="A9" s="8" t="s">
        <v>38</v>
      </c>
      <c r="B9" s="9" t="s">
        <v>7</v>
      </c>
      <c r="C9" s="12"/>
      <c r="D9" s="10">
        <v>3</v>
      </c>
    </row>
    <row r="10" spans="1:4" ht="61.5" customHeight="1" thickBot="1" x14ac:dyDescent="0.3">
      <c r="A10" s="23" t="s">
        <v>39</v>
      </c>
      <c r="B10" s="24" t="s">
        <v>8</v>
      </c>
      <c r="C10" s="23">
        <v>5</v>
      </c>
      <c r="D10" s="25"/>
    </row>
    <row r="11" spans="1:4" ht="53.25" customHeight="1" thickBot="1" x14ac:dyDescent="0.3">
      <c r="A11" s="1" t="s">
        <v>40</v>
      </c>
      <c r="B11" s="2" t="s">
        <v>14</v>
      </c>
      <c r="C11" s="1"/>
      <c r="D11" s="3">
        <v>5</v>
      </c>
    </row>
    <row r="12" spans="1:4" ht="61.5" customHeight="1" thickBot="1" x14ac:dyDescent="0.3">
      <c r="A12" s="23" t="s">
        <v>55</v>
      </c>
      <c r="B12" s="24" t="s">
        <v>9</v>
      </c>
      <c r="C12" s="23">
        <v>4</v>
      </c>
      <c r="D12" s="25"/>
    </row>
    <row r="13" spans="1:4" ht="60" customHeight="1" thickBot="1" x14ac:dyDescent="0.3">
      <c r="A13" s="1" t="s">
        <v>42</v>
      </c>
      <c r="B13" s="2" t="s">
        <v>10</v>
      </c>
      <c r="C13" s="1"/>
      <c r="D13" s="3">
        <v>4</v>
      </c>
    </row>
    <row r="14" spans="1:4" ht="61.5" customHeight="1" thickBot="1" x14ac:dyDescent="0.3">
      <c r="A14" s="29" t="s">
        <v>53</v>
      </c>
      <c r="B14" s="31" t="s">
        <v>11</v>
      </c>
      <c r="C14" s="31">
        <f>SUM(C15:D16)</f>
        <v>30</v>
      </c>
      <c r="D14" s="30">
        <v>10</v>
      </c>
    </row>
    <row r="15" spans="1:4" ht="57" customHeight="1" thickBot="1" x14ac:dyDescent="0.3">
      <c r="A15" s="23" t="s">
        <v>29</v>
      </c>
      <c r="B15" s="24" t="s">
        <v>11</v>
      </c>
      <c r="C15" s="32">
        <v>5</v>
      </c>
      <c r="D15" s="33"/>
    </row>
    <row r="16" spans="1:4" ht="57" customHeight="1" thickBot="1" x14ac:dyDescent="0.3">
      <c r="A16" s="23" t="s">
        <v>30</v>
      </c>
      <c r="B16" s="24" t="s">
        <v>15</v>
      </c>
      <c r="C16" s="34">
        <v>25</v>
      </c>
      <c r="D16" s="35"/>
    </row>
  </sheetData>
  <mergeCells count="8">
    <mergeCell ref="C16:D16"/>
    <mergeCell ref="A2:B2"/>
    <mergeCell ref="C2:D2"/>
    <mergeCell ref="A1:B1"/>
    <mergeCell ref="C1:D1"/>
    <mergeCell ref="A14:B14"/>
    <mergeCell ref="C14:D14"/>
    <mergeCell ref="C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</vt:lpstr>
      <vt:lpstr>LOT 3</vt:lpstr>
      <vt:lpstr>LOTS 2, 4, 5, 6, 7, 8, 9, 11</vt:lpstr>
      <vt:lpstr>LOT 10</vt:lpstr>
    </vt:vector>
  </TitlesOfParts>
  <Company>CHU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Pricilia DURIN</dc:creator>
  <cp:lastModifiedBy>Julie GROUT</cp:lastModifiedBy>
  <dcterms:created xsi:type="dcterms:W3CDTF">2025-02-20T07:47:52Z</dcterms:created>
  <dcterms:modified xsi:type="dcterms:W3CDTF">2025-04-02T15:01:43Z</dcterms:modified>
</cp:coreProperties>
</file>