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W:\ServiceBudget\Engagements\MARCHÉS PUBLICS\MARCHÉS\Marchés publics 2025\01 - NETTOYAGE 2025-2029\2 - DOSSIER DE CONSULTATION\02 - VERSION DÉFINITIVE\02 - DCE\AE et annexes\"/>
    </mc:Choice>
  </mc:AlternateContent>
  <xr:revisionPtr revIDLastSave="0" documentId="13_ncr:1_{838CF43E-361C-40E9-A192-358BA6C3D70F}" xr6:coauthVersionLast="47" xr6:coauthVersionMax="47" xr10:uidLastSave="{00000000-0000-0000-0000-000000000000}"/>
  <bookViews>
    <workbookView xWindow="48435" yWindow="-15885" windowWidth="29040" windowHeight="15720" xr2:uid="{00000000-000D-0000-FFFF-FFFF00000000}"/>
  </bookViews>
  <sheets>
    <sheet name="DPGF 2025AO000001" sheetId="4" r:id="rId1"/>
  </sheets>
  <definedNames>
    <definedName name="_xlnm.Print_Area" localSheetId="0">'DPGF 2025AO000001'!$A$1:$E$19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4" l="1"/>
  <c r="D17" i="4"/>
  <c r="D13" i="4"/>
  <c r="D14" i="4" l="1"/>
  <c r="D15" i="4" s="1"/>
  <c r="D18" i="4"/>
</calcChain>
</file>

<file path=xl/sharedStrings.xml><?xml version="1.0" encoding="utf-8"?>
<sst xmlns="http://schemas.openxmlformats.org/spreadsheetml/2006/main" count="16" uniqueCount="15">
  <si>
    <t>TVA 20 %</t>
  </si>
  <si>
    <r>
      <t xml:space="preserve">Nettoyage vitrerie intérieure 
</t>
    </r>
    <r>
      <rPr>
        <i/>
        <sz val="10"/>
        <rFont val="Arial"/>
        <family val="2"/>
      </rPr>
      <t xml:space="preserve">ouvertures fixes, cloisons, portes </t>
    </r>
    <r>
      <rPr>
        <u/>
        <sz val="11"/>
        <rFont val="Arial"/>
        <family val="2"/>
      </rPr>
      <t xml:space="preserve">
</t>
    </r>
  </si>
  <si>
    <r>
      <t xml:space="preserve">Désinsectisation 
</t>
    </r>
    <r>
      <rPr>
        <i/>
        <sz val="10"/>
        <rFont val="Arial"/>
        <family val="2"/>
      </rPr>
      <t xml:space="preserve">traitement préventif insectes et rongeurs </t>
    </r>
  </si>
  <si>
    <r>
      <t xml:space="preserve">Nettoyage vitrerie extérieure
</t>
    </r>
    <r>
      <rPr>
        <i/>
        <sz val="10"/>
        <rFont val="Arial"/>
        <family val="2"/>
      </rPr>
      <t xml:space="preserve">chassis ouvrant, parcloses, facade extérieure (cordiste) </t>
    </r>
  </si>
  <si>
    <r>
      <t xml:space="preserve">Nettoyage sanitaire et cuisine  
</t>
    </r>
    <r>
      <rPr>
        <i/>
        <sz val="10"/>
        <rFont val="Arial"/>
        <family val="2"/>
      </rPr>
      <t xml:space="preserve">Sanitaires et douches, refectoire rotonde </t>
    </r>
  </si>
  <si>
    <t>montant TOTAL annuel en € HT</t>
  </si>
  <si>
    <t>montant TOTAL annuel en € TTC</t>
  </si>
  <si>
    <t>montant annuel
 € HT</t>
  </si>
  <si>
    <t>soit un montant mensualisé en € HT</t>
  </si>
  <si>
    <t>montant TOTAL mensualisé en € TTC</t>
  </si>
  <si>
    <t xml:space="preserve">Forfait - Prestations annuelles </t>
  </si>
  <si>
    <r>
      <t xml:space="preserve">Nettoyage extérieur
</t>
    </r>
    <r>
      <rPr>
        <i/>
        <sz val="10"/>
        <rFont val="Arial"/>
        <family val="2"/>
      </rPr>
      <t>Cour, local vélo, trottoirs</t>
    </r>
  </si>
  <si>
    <r>
      <rPr>
        <b/>
        <sz val="12"/>
        <color rgb="FF000000"/>
        <rFont val="Aptos Narrow"/>
        <family val="2"/>
      </rPr>
      <t xml:space="preserve">Marché de service 2025AO000001
 </t>
    </r>
    <r>
      <rPr>
        <sz val="12"/>
        <color rgb="FF000000"/>
        <rFont val="Aptos Narrow"/>
        <family val="2"/>
      </rPr>
      <t xml:space="preserve">Nettoyage, propreté, hygiène de l'école nationale supérieure des arts décoratifs 
Décomposition du prix global et forfaitaire (DPGF) 
</t>
    </r>
  </si>
  <si>
    <r>
      <rPr>
        <b/>
        <u/>
        <sz val="9"/>
        <rFont val="Bascule"/>
        <family val="3"/>
      </rPr>
      <t xml:space="preserve">
Consignes</t>
    </r>
    <r>
      <rPr>
        <b/>
        <u/>
        <sz val="9"/>
        <rFont val="Bascule"/>
      </rPr>
      <t xml:space="preserve"> </t>
    </r>
    <r>
      <rPr>
        <sz val="9"/>
        <rFont val="Bascule"/>
      </rPr>
      <t xml:space="preserve">: </t>
    </r>
    <r>
      <rPr>
        <sz val="9"/>
        <rFont val="Bascule"/>
        <family val="3"/>
      </rPr>
      <t xml:space="preserve">Il convient de </t>
    </r>
    <r>
      <rPr>
        <b/>
        <sz val="9"/>
        <rFont val="Bascule"/>
        <family val="3"/>
      </rPr>
      <t>compléter les lignes 1 à 6 (lignes 7 à 12 du classeur) du présent forfait, colonne D (colonne rosée)</t>
    </r>
    <r>
      <rPr>
        <sz val="9"/>
        <rFont val="Bascule"/>
        <family val="3"/>
      </rPr>
      <t xml:space="preserve">
Afin d'identifier le </t>
    </r>
    <r>
      <rPr>
        <b/>
        <sz val="9"/>
        <rFont val="Bascule"/>
        <family val="3"/>
      </rPr>
      <t>montant forfaitaire mensualisé HT</t>
    </r>
    <r>
      <rPr>
        <sz val="9"/>
        <rFont val="Bascule"/>
        <family val="3"/>
      </rPr>
      <t xml:space="preserve">, vous pourrez vous aider du CCTP et de ses annexes qui décrivent : 
- les prestations attendues (article 4.3 du CCTP) 
- la périodicité des actions de nettoyage attendus en terme de prestation (annexe 4) 
- la liste des produits et consommables utilisés (annexe 5) 
- le plan des locaux (annexe 1) 
- le détail des superficies en fonction des différents type de locaux (annexe 2 CCTP)
En raison d'une différence de fréquence des prestations (journalières, hebdomadaires, mensuelles, bi-mensuelles, bimestrielles, semestrielles, quadrimestrielles, annuelles), il conviendra d'indiquer le coût annuel des différentes lignes du forfait. 
Ces montant seront ensuite divisés par 11 (nombre de mois concernés par le périmétre du marché)  dans les </t>
    </r>
    <r>
      <rPr>
        <b/>
        <sz val="9"/>
        <rFont val="Bascule"/>
        <family val="3"/>
      </rPr>
      <t xml:space="preserve">lignes 17 à 19. </t>
    </r>
    <r>
      <rPr>
        <sz val="9"/>
        <rFont val="Bascule"/>
        <family val="3"/>
      </rPr>
      <t xml:space="preserve">
Les présents prix du forfait doivent comprendre les prestations de nettoyage en main d"oeuvre, l'utilisation des machines nécéssaires aux prestations de nettoyage, la mise en place et l'entretien des distributeurs (préservatifs / serviettes hygiéniques) ou encore les produits d'entretien usuels (type tout sol ou surfaces spécifiques) associés à la prestation. 
Les consommables et fournitures ne font pas partie du présent forfait et feront l'objet d'un approvisionnement par le chef de site en fonction des prix issus du bordereau des prix unitaires (BPU).
</t>
    </r>
    <r>
      <rPr>
        <sz val="10"/>
        <rFont val="Arial"/>
        <family val="2"/>
      </rPr>
      <t xml:space="preserve">
</t>
    </r>
  </si>
  <si>
    <r>
      <rPr>
        <u/>
        <sz val="11"/>
        <rFont val="Arial"/>
        <family val="2"/>
      </rPr>
      <t xml:space="preserve">Nettoyage des locaux </t>
    </r>
    <r>
      <rPr>
        <u/>
        <sz val="10"/>
        <rFont val="Arial"/>
        <family val="2"/>
      </rPr>
      <t xml:space="preserve">(y compris décapage et mise en cire) :
</t>
    </r>
    <r>
      <rPr>
        <i/>
        <sz val="10"/>
        <rFont val="Arial"/>
        <family val="2"/>
      </rPr>
      <t xml:space="preserve">Salles de cours, ateliers, bureaux, bibliothèque, réserves 
Hall, circulations, escaliers, ascenseurs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</si>
</sst>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5" x14ac:knownFonts="1">
    <font>
      <sz val="10"/>
      <name val="Arial"/>
    </font>
    <font>
      <b/>
      <sz val="10"/>
      <name val="Arial"/>
      <family val="2"/>
    </font>
    <font>
      <u/>
      <sz val="10"/>
      <name val="Arial"/>
      <family val="2"/>
    </font>
    <font>
      <sz val="10"/>
      <name val="Arial"/>
      <family val="2"/>
    </font>
    <font>
      <i/>
      <sz val="10"/>
      <name val="Arial"/>
      <family val="2"/>
    </font>
    <font>
      <sz val="12"/>
      <color rgb="FF000000"/>
      <name val="Aptos Narrow"/>
      <family val="2"/>
    </font>
    <font>
      <b/>
      <sz val="12"/>
      <color rgb="FF000000"/>
      <name val="Aptos Narrow"/>
      <family val="2"/>
    </font>
    <font>
      <sz val="10"/>
      <name val="Arial"/>
      <family val="2"/>
    </font>
    <font>
      <u/>
      <sz val="11"/>
      <name val="Arial"/>
      <family val="2"/>
    </font>
    <font>
      <sz val="10"/>
      <name val="Arial"/>
      <family val="3"/>
    </font>
    <font>
      <b/>
      <u/>
      <sz val="9"/>
      <name val="Bascule"/>
      <family val="3"/>
    </font>
    <font>
      <sz val="9"/>
      <name val="Bascule"/>
      <family val="3"/>
    </font>
    <font>
      <b/>
      <sz val="9"/>
      <name val="Bascule"/>
      <family val="3"/>
    </font>
    <font>
      <b/>
      <u/>
      <sz val="9"/>
      <name val="Bascule"/>
    </font>
    <font>
      <sz val="9"/>
      <name val="Bascule"/>
    </font>
  </fonts>
  <fills count="4">
    <fill>
      <patternFill patternType="none"/>
    </fill>
    <fill>
      <patternFill patternType="gray125"/>
    </fill>
    <fill>
      <patternFill patternType="solid">
        <fgColor theme="0" tint="-0.14999847407452621"/>
        <bgColor indexed="64"/>
      </patternFill>
    </fill>
    <fill>
      <patternFill patternType="solid">
        <fgColor rgb="FFF9EEED"/>
        <bgColor indexed="64"/>
      </patternFill>
    </fill>
  </fills>
  <borders count="1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3" fontId="7" fillId="0" borderId="0" applyFont="0" applyFill="0" applyBorder="0" applyAlignment="0" applyProtection="0"/>
  </cellStyleXfs>
  <cellXfs count="36">
    <xf numFmtId="0" fontId="0" fillId="0" borderId="0" xfId="0"/>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5" fillId="0" borderId="0" xfId="0" applyFont="1" applyAlignment="1">
      <alignment horizontal="center" vertical="center" wrapText="1"/>
    </xf>
    <xf numFmtId="0" fontId="1" fillId="0" borderId="0" xfId="0" applyFont="1" applyAlignment="1">
      <alignment horizontal="left" vertical="center"/>
    </xf>
    <xf numFmtId="0" fontId="8" fillId="0" borderId="7" xfId="0" applyFont="1" applyBorder="1" applyAlignment="1">
      <alignment horizontal="left" vertical="center" wrapText="1"/>
    </xf>
    <xf numFmtId="0" fontId="8" fillId="0" borderId="7" xfId="0" applyFont="1" applyBorder="1" applyAlignment="1">
      <alignment vertical="center" wrapText="1"/>
    </xf>
    <xf numFmtId="0" fontId="8" fillId="0" borderId="7" xfId="0" applyFont="1" applyBorder="1" applyAlignment="1">
      <alignment vertical="top" wrapText="1"/>
    </xf>
    <xf numFmtId="0" fontId="8" fillId="0" borderId="8" xfId="0" applyFont="1" applyBorder="1" applyAlignment="1">
      <alignment vertical="center" wrapText="1"/>
    </xf>
    <xf numFmtId="0" fontId="2" fillId="0" borderId="10" xfId="0" applyFont="1" applyBorder="1" applyAlignment="1">
      <alignment horizontal="left" vertical="center" wrapText="1"/>
    </xf>
    <xf numFmtId="164" fontId="0" fillId="2" borderId="10" xfId="1" applyNumberFormat="1" applyFont="1" applyFill="1" applyBorder="1" applyAlignment="1">
      <alignment horizontal="center" vertical="center"/>
    </xf>
    <xf numFmtId="164" fontId="0" fillId="2" borderId="7" xfId="1" applyNumberFormat="1" applyFont="1" applyFill="1" applyBorder="1" applyAlignment="1">
      <alignment horizontal="center" vertical="center"/>
    </xf>
    <xf numFmtId="164" fontId="0" fillId="2" borderId="12" xfId="1" applyNumberFormat="1" applyFont="1"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 fillId="0" borderId="9" xfId="0" applyFont="1" applyBorder="1" applyAlignment="1">
      <alignment horizontal="center" vertical="justify" wrapText="1"/>
    </xf>
    <xf numFmtId="164" fontId="1" fillId="3" borderId="3" xfId="1" applyNumberFormat="1" applyFont="1" applyFill="1" applyBorder="1" applyAlignment="1">
      <alignment horizontal="left" vertical="center"/>
    </xf>
    <xf numFmtId="164" fontId="0" fillId="3" borderId="4" xfId="1" applyNumberFormat="1" applyFont="1" applyFill="1" applyBorder="1" applyAlignment="1">
      <alignment horizontal="left" vertical="center"/>
    </xf>
    <xf numFmtId="164" fontId="0" fillId="3" borderId="4" xfId="1" applyNumberFormat="1" applyFont="1" applyFill="1" applyBorder="1" applyAlignment="1">
      <alignment horizontal="center" vertical="center"/>
    </xf>
    <xf numFmtId="164" fontId="0" fillId="3" borderId="5" xfId="1" applyNumberFormat="1" applyFont="1" applyFill="1" applyBorder="1" applyAlignment="1">
      <alignment horizontal="center" vertical="center"/>
    </xf>
    <xf numFmtId="0" fontId="3" fillId="0" borderId="3" xfId="0" applyFont="1" applyBorder="1" applyAlignment="1">
      <alignment horizontal="center" vertical="center"/>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2" borderId="11" xfId="0" applyFont="1" applyFill="1" applyBorder="1" applyAlignment="1">
      <alignment horizontal="right" wrapText="1"/>
    </xf>
    <xf numFmtId="0" fontId="1" fillId="2" borderId="17" xfId="0" applyFont="1" applyFill="1" applyBorder="1" applyAlignment="1">
      <alignment horizontal="right" wrapText="1"/>
    </xf>
    <xf numFmtId="0" fontId="1" fillId="2" borderId="1" xfId="0" applyFont="1" applyFill="1" applyBorder="1" applyAlignment="1">
      <alignment horizontal="right" wrapText="1"/>
    </xf>
    <xf numFmtId="0" fontId="1" fillId="2" borderId="16" xfId="0" applyFont="1" applyFill="1" applyBorder="1" applyAlignment="1">
      <alignment horizontal="right" wrapText="1"/>
    </xf>
    <xf numFmtId="0" fontId="1" fillId="2" borderId="2" xfId="0" applyFont="1" applyFill="1" applyBorder="1" applyAlignment="1">
      <alignment horizontal="right" wrapText="1"/>
    </xf>
    <xf numFmtId="0" fontId="1" fillId="2" borderId="6" xfId="0" applyFont="1" applyFill="1" applyBorder="1" applyAlignment="1">
      <alignment horizontal="right" wrapText="1"/>
    </xf>
  </cellXfs>
  <cellStyles count="2">
    <cellStyle name="Milliers" xfId="1" builtinId="3"/>
    <cellStyle name="Normal" xfId="0" builtinId="0"/>
  </cellStyles>
  <dxfs count="0"/>
  <tableStyles count="0" defaultTableStyle="TableStyleMedium2" defaultPivotStyle="PivotStyleLight16"/>
  <colors>
    <mruColors>
      <color rgb="FFF9EE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E19"/>
  <sheetViews>
    <sheetView showGridLines="0" tabSelected="1" zoomScale="110" zoomScaleNormal="110" workbookViewId="0">
      <selection activeCell="F6" sqref="F6"/>
    </sheetView>
  </sheetViews>
  <sheetFormatPr baseColWidth="10" defaultColWidth="15.7265625" defaultRowHeight="21" customHeight="1" x14ac:dyDescent="0.25"/>
  <cols>
    <col min="1" max="1" width="5.453125" customWidth="1"/>
    <col min="2" max="2" width="2.81640625" customWidth="1"/>
    <col min="3" max="3" width="64.7265625" customWidth="1"/>
    <col min="4" max="4" width="29.453125" customWidth="1"/>
    <col min="5" max="5" width="30.453125" style="3" customWidth="1"/>
  </cols>
  <sheetData>
    <row r="1" spans="2:5" ht="21" customHeight="1" thickBot="1" x14ac:dyDescent="0.3"/>
    <row r="2" spans="2:5" ht="81.75" customHeight="1" thickBot="1" x14ac:dyDescent="0.3">
      <c r="B2" s="25" t="s">
        <v>12</v>
      </c>
      <c r="C2" s="26"/>
      <c r="D2" s="26"/>
      <c r="E2" s="27"/>
    </row>
    <row r="3" spans="2:5" ht="20.5" customHeight="1" thickBot="1" x14ac:dyDescent="0.3">
      <c r="C3" s="4"/>
      <c r="D3" s="4"/>
      <c r="E3" s="4"/>
    </row>
    <row r="4" spans="2:5" ht="297" customHeight="1" thickBot="1" x14ac:dyDescent="0.3">
      <c r="B4" s="22" t="s">
        <v>13</v>
      </c>
      <c r="C4" s="23"/>
      <c r="D4" s="23"/>
      <c r="E4" s="24"/>
    </row>
    <row r="5" spans="2:5" ht="18.75" customHeight="1" thickBot="1" x14ac:dyDescent="0.3"/>
    <row r="6" spans="2:5" s="1" customFormat="1" ht="27" customHeight="1" thickBot="1" x14ac:dyDescent="0.3">
      <c r="B6" s="28" t="s">
        <v>10</v>
      </c>
      <c r="C6" s="29"/>
      <c r="D6" s="16" t="s">
        <v>7</v>
      </c>
    </row>
    <row r="7" spans="2:5" s="5" customFormat="1" ht="46.5" customHeight="1" x14ac:dyDescent="0.25">
      <c r="B7" s="21">
        <v>1</v>
      </c>
      <c r="C7" s="10" t="s">
        <v>14</v>
      </c>
      <c r="D7" s="17"/>
    </row>
    <row r="8" spans="2:5" s="2" customFormat="1" ht="36.75" customHeight="1" x14ac:dyDescent="0.25">
      <c r="B8" s="14">
        <v>2</v>
      </c>
      <c r="C8" s="6" t="s">
        <v>11</v>
      </c>
      <c r="D8" s="18"/>
    </row>
    <row r="9" spans="2:5" ht="36.75" customHeight="1" x14ac:dyDescent="0.25">
      <c r="B9" s="14">
        <v>3</v>
      </c>
      <c r="C9" s="7" t="s">
        <v>4</v>
      </c>
      <c r="D9" s="19"/>
      <c r="E9"/>
    </row>
    <row r="10" spans="2:5" ht="34.5" customHeight="1" x14ac:dyDescent="0.25">
      <c r="B10" s="14">
        <v>4</v>
      </c>
      <c r="C10" s="8" t="s">
        <v>1</v>
      </c>
      <c r="D10" s="19"/>
      <c r="E10"/>
    </row>
    <row r="11" spans="2:5" ht="36.75" customHeight="1" x14ac:dyDescent="0.25">
      <c r="B11" s="14">
        <v>5</v>
      </c>
      <c r="C11" s="7" t="s">
        <v>3</v>
      </c>
      <c r="D11" s="19"/>
      <c r="E11"/>
    </row>
    <row r="12" spans="2:5" ht="36.75" customHeight="1" thickBot="1" x14ac:dyDescent="0.3">
      <c r="B12" s="15">
        <v>6</v>
      </c>
      <c r="C12" s="9" t="s">
        <v>2</v>
      </c>
      <c r="D12" s="20"/>
      <c r="E12"/>
    </row>
    <row r="13" spans="2:5" ht="15.75" customHeight="1" x14ac:dyDescent="0.3">
      <c r="B13" s="32" t="s">
        <v>5</v>
      </c>
      <c r="C13" s="33"/>
      <c r="D13" s="11">
        <f>SUM(D7:D12)</f>
        <v>0</v>
      </c>
      <c r="E13"/>
    </row>
    <row r="14" spans="2:5" ht="15.75" customHeight="1" x14ac:dyDescent="0.3">
      <c r="B14" s="34" t="s">
        <v>0</v>
      </c>
      <c r="C14" s="35"/>
      <c r="D14" s="12">
        <f>D13*20%</f>
        <v>0</v>
      </c>
      <c r="E14"/>
    </row>
    <row r="15" spans="2:5" ht="15.75" customHeight="1" thickBot="1" x14ac:dyDescent="0.35">
      <c r="B15" s="30" t="s">
        <v>6</v>
      </c>
      <c r="C15" s="31"/>
      <c r="D15" s="13">
        <f>D13+D14</f>
        <v>0</v>
      </c>
      <c r="E15"/>
    </row>
    <row r="16" spans="2:5" ht="18" customHeight="1" thickBot="1" x14ac:dyDescent="0.3"/>
    <row r="17" spans="2:5" ht="21" customHeight="1" x14ac:dyDescent="0.3">
      <c r="B17" s="32" t="s">
        <v>8</v>
      </c>
      <c r="C17" s="33"/>
      <c r="D17" s="11">
        <f>D13/11</f>
        <v>0</v>
      </c>
      <c r="E17"/>
    </row>
    <row r="18" spans="2:5" ht="21" customHeight="1" x14ac:dyDescent="0.3">
      <c r="B18" s="34" t="s">
        <v>0</v>
      </c>
      <c r="C18" s="35"/>
      <c r="D18" s="12">
        <f>D17*20%</f>
        <v>0</v>
      </c>
      <c r="E18"/>
    </row>
    <row r="19" spans="2:5" ht="21" customHeight="1" thickBot="1" x14ac:dyDescent="0.35">
      <c r="B19" s="30" t="s">
        <v>9</v>
      </c>
      <c r="C19" s="31"/>
      <c r="D19" s="13">
        <f>D17+D18</f>
        <v>0</v>
      </c>
      <c r="E19"/>
    </row>
  </sheetData>
  <mergeCells count="9">
    <mergeCell ref="B4:E4"/>
    <mergeCell ref="B2:E2"/>
    <mergeCell ref="B6:C6"/>
    <mergeCell ref="B19:C19"/>
    <mergeCell ref="B13:C13"/>
    <mergeCell ref="B14:C14"/>
    <mergeCell ref="B15:C15"/>
    <mergeCell ref="B17:C17"/>
    <mergeCell ref="B18:C18"/>
  </mergeCells>
  <printOptions horizontalCentered="1"/>
  <pageMargins left="0.15748031496062992" right="0.15748031496062992" top="0.6692913385826772" bottom="0.82677165354330717" header="0.35433070866141736" footer="0.15748031496062992"/>
  <pageSetup paperSize="8" orientation="portrait" r:id="rId1"/>
  <headerFooter alignWithMargins="0">
    <oddHeader>&amp;LENSAD&amp;CDécomposition de prix globale et forfaitaire&amp;RMarché de nettoyage 2025-2029</oddHeader>
    <oddFooter>&amp;L&amp;8marché nettoyage 2025 2029 DPGF&amp;R&amp;P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2025AO000001</vt:lpstr>
      <vt:lpstr>'DPGF 2025AO000001'!Zone_d_impression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Jean-Hugues Lanussé</cp:lastModifiedBy>
  <cp:lastPrinted>2025-03-13T13:53:01Z</cp:lastPrinted>
  <dcterms:created xsi:type="dcterms:W3CDTF">1996-10-21T11:03:58Z</dcterms:created>
  <dcterms:modified xsi:type="dcterms:W3CDTF">2025-04-07T09:27:07Z</dcterms:modified>
</cp:coreProperties>
</file>