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esp-dam\A- Marchés\1- MARCHES FOURNITURES SERVICES\MARCHES 2025\M2025-01 Marché nettoyage SQY - Vélizy - Rambouillet\PROCEDURE\DCE PLACE\Lot 2 Site Saint Quentin en Yvelines\"/>
    </mc:Choice>
  </mc:AlternateContent>
  <xr:revisionPtr revIDLastSave="0" documentId="13_ncr:1_{7AD56657-E80C-49A3-B125-4E3968482836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PGF" sheetId="1" r:id="rId1"/>
    <sheet name="BPU" sheetId="2" r:id="rId2"/>
  </sheets>
  <definedNames>
    <definedName name="_xlnm.Print_Titles" localSheetId="0">DPGF!$4:$5</definedName>
    <definedName name="_xlnm.Print_Area" localSheetId="1">BPU!$A$1:$C$40</definedName>
    <definedName name="_xlnm.Print_Area" localSheetId="0">DPGF!$A$1:$F$47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" l="1"/>
  <c r="E31" i="1"/>
  <c r="D31" i="1"/>
  <c r="C31" i="1"/>
  <c r="B31" i="1"/>
  <c r="F27" i="1"/>
  <c r="C27" i="1"/>
  <c r="D27" i="1"/>
  <c r="E27" i="1"/>
  <c r="B27" i="1"/>
  <c r="F23" i="1"/>
  <c r="C23" i="1"/>
  <c r="D23" i="1"/>
  <c r="E23" i="1"/>
  <c r="B23" i="1"/>
  <c r="F16" i="1"/>
  <c r="C16" i="1"/>
  <c r="D16" i="1"/>
  <c r="E16" i="1"/>
  <c r="B16" i="1"/>
  <c r="F12" i="1"/>
  <c r="C12" i="1"/>
  <c r="D12" i="1"/>
  <c r="E12" i="1"/>
  <c r="B12" i="1"/>
  <c r="E33" i="1" l="1"/>
  <c r="D33" i="1"/>
  <c r="C33" i="1"/>
  <c r="B33" i="1"/>
  <c r="F33" i="1"/>
</calcChain>
</file>

<file path=xl/sharedStrings.xml><?xml version="1.0" encoding="utf-8"?>
<sst xmlns="http://schemas.openxmlformats.org/spreadsheetml/2006/main" count="136" uniqueCount="75">
  <si>
    <t>CONSOMMABLES</t>
  </si>
  <si>
    <t>PRIX MENSUEL HT</t>
  </si>
  <si>
    <t>PRIX MENSUEL TTC</t>
  </si>
  <si>
    <t>LOT 2 - SAINT-QUENTIN-EN-YVELINES</t>
  </si>
  <si>
    <t>Site VA</t>
  </si>
  <si>
    <t>Bâtiment D’Alembert</t>
  </si>
  <si>
    <t>Bâtiment Vauban A</t>
  </si>
  <si>
    <t>Bâtiment Vauban B</t>
  </si>
  <si>
    <t>Bâtiment Rabelais</t>
  </si>
  <si>
    <t>TOTAL Site VA</t>
  </si>
  <si>
    <t>Site DSP</t>
  </si>
  <si>
    <t>Bâtiment Leclerc</t>
  </si>
  <si>
    <t>TOTAL Site DSP</t>
  </si>
  <si>
    <t>Site OVSQ</t>
  </si>
  <si>
    <t>Bâtiment Grange (Ateliers mécanique et verrerie)</t>
  </si>
  <si>
    <t>Bâtiment Maison de Maître</t>
  </si>
  <si>
    <t>TOTAL Site OVSQ</t>
  </si>
  <si>
    <t>Site BU Saint-Quentin-en-Yvelines</t>
  </si>
  <si>
    <t>TOTAL Site BU Saint-Quentin-en-Yvelines</t>
  </si>
  <si>
    <t>Site MDE</t>
  </si>
  <si>
    <t>Bâtiment MDE</t>
  </si>
  <si>
    <t>TOTAL Site MDE</t>
  </si>
  <si>
    <t>TOTAL : LOT 2</t>
  </si>
  <si>
    <t xml:space="preserve">Fait à ……………………...............le </t>
  </si>
  <si>
    <t xml:space="preserve"> </t>
  </si>
  <si>
    <t>Signature et cachet de l'entreprise</t>
  </si>
  <si>
    <t>PRESTATIONS PONCTUELLES
(non récurrentes)</t>
  </si>
  <si>
    <t>Décapage de sol</t>
  </si>
  <si>
    <t>Détachage des sols moquette</t>
  </si>
  <si>
    <t>Détachage des sols thermoplastique </t>
  </si>
  <si>
    <t>Shampooing moquette</t>
  </si>
  <si>
    <t>Shampouinage des assises (fauteuils, chaises, canapés)</t>
  </si>
  <si>
    <t>Nettoyage des assises (fauteuils, chaises, canapés)</t>
  </si>
  <si>
    <t>Spray méthode de sol thermoplastique</t>
  </si>
  <si>
    <t>Enlèvement des tags muraux à la demande selon la technique de nettoyage adaptée au revêtement </t>
  </si>
  <si>
    <t>Lessivage de mur (hors entretien récurrent)</t>
  </si>
  <si>
    <t>Enlèvement de toiles d'araignées et poussières (hauteur supérieure à 3m)</t>
  </si>
  <si>
    <t>Métallisation de sol thermoplastique</t>
  </si>
  <si>
    <t>Nettoyage (balayage et lavage des sols) ateliers de maintenance et locaux techniques (reprographie, locaux de stockage, archives, etc.)</t>
  </si>
  <si>
    <t>Nettoyage des hauts de rayonnage de bibliothèques</t>
  </si>
  <si>
    <t>Nettoyage des vitrines</t>
  </si>
  <si>
    <t>Nettoyage parking sous-terrain (balayage et lavage des sols)</t>
  </si>
  <si>
    <t>Nettoyage occasionnel de surfaces vitrées accessibles de plein pieds (1 face)</t>
  </si>
  <si>
    <t>Nettoyage occasionnel de surfaces vitrées accessibles de plein pieds (2 faces)</t>
  </si>
  <si>
    <t>Nettoyage approfondi des surfaces vitrées en hauteur (1 face)</t>
  </si>
  <si>
    <t>Nettoyage approfondi des surfaces vitrées en hauteur (2 faces)</t>
  </si>
  <si>
    <t>Supplément nettoyage des vitres encrassées (1 face)</t>
  </si>
  <si>
    <t xml:space="preserve">              Fait à ………………..........…….le </t>
  </si>
  <si>
    <t>m²</t>
  </si>
  <si>
    <t>m² au sol</t>
  </si>
  <si>
    <t>Nettoyage de fin de chantier - Remise en état des locaux suite à des travaux</t>
  </si>
  <si>
    <t>Heure</t>
  </si>
  <si>
    <t>mètre linéaire</t>
  </si>
  <si>
    <t>unité</t>
  </si>
  <si>
    <t>Prix HT
€/Unité</t>
  </si>
  <si>
    <t>Prix TTC
€/Unité</t>
  </si>
  <si>
    <t>Nettoyage des abords des bâtiments, des terrasses accessibles, escaliers et parvis</t>
  </si>
  <si>
    <r>
      <rPr>
        <sz val="11"/>
        <color rgb="FF000000"/>
        <rFont val="Verdana"/>
        <family val="2"/>
      </rPr>
      <t>Dé</t>
    </r>
    <r>
      <rPr>
        <sz val="11"/>
        <rFont val="Verdana"/>
        <family val="2"/>
      </rPr>
      <t>ménagement et réaménagement des</t>
    </r>
    <r>
      <rPr>
        <sz val="11"/>
        <color rgb="FF000000"/>
        <rFont val="Verdana"/>
        <family val="2"/>
      </rPr>
      <t xml:space="preserve"> salles de cours (sortie des tables, chaises et bureaux puis remise en place à la fin de la prestation de remise en état)</t>
    </r>
  </si>
  <si>
    <t>par assise</t>
  </si>
  <si>
    <t xml:space="preserve">NOMBRE MENSUEL D'HEURES </t>
  </si>
  <si>
    <t>Bâtiment BU Saint-Quentin-en-Yvelines</t>
  </si>
  <si>
    <t xml:space="preserve">DECOMPOSITION DU PRIX GLOBAL ET FORFAITAIRE-DPGF
</t>
  </si>
  <si>
    <t>Bâtiment Chantal Claud Laboratoires code du travail</t>
  </si>
  <si>
    <t xml:space="preserve">Bâtiment Chantal Claud zone ERP </t>
  </si>
  <si>
    <t xml:space="preserve">BORDEREAU DES PRIX UNITAIRES Lot 2
</t>
  </si>
  <si>
    <t>PRESTATIONS FORFAITAIRES (selon annexe 2 et article 2.1 du CCTP)</t>
  </si>
  <si>
    <t>Nettoyage exceptionnel des Amphithéâtres (nettoyage du mobilier : retrait des tags, tâches, chewing-gums…) et traitement spécifique en fonction des matériaux présents (chaires en bois, moquettes, etc.)</t>
  </si>
  <si>
    <t>Nettoyage exceptionnel des bureaux et espaces de réunion</t>
  </si>
  <si>
    <t>Nettoyage exceptionnel des blocs sanitaires (wc, douches, lavabos, vestiaires…) sur l'ensemble des surfaces</t>
  </si>
  <si>
    <t>Nettoyage exceptionnel des espaces repas (salle de pause, coin repas)</t>
  </si>
  <si>
    <t>Nettoyage exceptionnel des Halls d'accueil, Circulations, Escaliers, Paliers, Ascenseur et zones attenantes (rampes, perron, …)</t>
  </si>
  <si>
    <t>Nettoyage exceptionnel local de recherche</t>
  </si>
  <si>
    <t>Nettoyage exceptionnel des locaux sportifs (y compris réserves)</t>
  </si>
  <si>
    <t>Nettoyage exceptionnel des salles de cours</t>
  </si>
  <si>
    <t>Nettoyage exceptionnel des salles de 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</si>
</sst>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Verdana"/>
      <family val="2"/>
    </font>
    <font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2" borderId="0" xfId="0" applyFont="1" applyFill="1"/>
    <xf numFmtId="0" fontId="8" fillId="0" borderId="5" xfId="0" applyFont="1" applyBorder="1"/>
    <xf numFmtId="0" fontId="4" fillId="0" borderId="0" xfId="0" applyFont="1"/>
    <xf numFmtId="0" fontId="6" fillId="8" borderId="22" xfId="0" applyFont="1" applyFill="1" applyBorder="1" applyAlignment="1">
      <alignment horizontal="left" vertical="center"/>
    </xf>
    <xf numFmtId="0" fontId="8" fillId="3" borderId="17" xfId="0" applyFont="1" applyFill="1" applyBorder="1"/>
    <xf numFmtId="0" fontId="8" fillId="3" borderId="17" xfId="0" applyFont="1" applyFill="1" applyBorder="1" applyAlignment="1">
      <alignment horizontal="left" vertical="center"/>
    </xf>
    <xf numFmtId="164" fontId="1" fillId="0" borderId="0" xfId="0" applyNumberFormat="1" applyFont="1"/>
    <xf numFmtId="164" fontId="1" fillId="0" borderId="1" xfId="0" applyNumberFormat="1" applyFont="1" applyBorder="1"/>
    <xf numFmtId="164" fontId="1" fillId="0" borderId="18" xfId="0" applyNumberFormat="1" applyFont="1" applyBorder="1" applyAlignment="1">
      <alignment horizontal="left" vertical="center"/>
    </xf>
    <xf numFmtId="164" fontId="1" fillId="0" borderId="18" xfId="0" applyNumberFormat="1" applyFont="1" applyBorder="1"/>
    <xf numFmtId="164" fontId="1" fillId="6" borderId="2" xfId="0" applyNumberFormat="1" applyFont="1" applyFill="1" applyBorder="1"/>
    <xf numFmtId="164" fontId="9" fillId="0" borderId="0" xfId="0" applyNumberFormat="1" applyFont="1"/>
    <xf numFmtId="164" fontId="4" fillId="0" borderId="9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6" fillId="6" borderId="30" xfId="0" applyFont="1" applyFill="1" applyBorder="1" applyAlignment="1">
      <alignment horizontal="right"/>
    </xf>
    <xf numFmtId="164" fontId="10" fillId="6" borderId="20" xfId="0" applyNumberFormat="1" applyFont="1" applyFill="1" applyBorder="1" applyAlignment="1">
      <alignment horizontal="center" vertical="center"/>
    </xf>
    <xf numFmtId="164" fontId="10" fillId="6" borderId="22" xfId="0" applyNumberFormat="1" applyFont="1" applyFill="1" applyBorder="1" applyAlignment="1">
      <alignment horizontal="center" vertical="center"/>
    </xf>
    <xf numFmtId="164" fontId="7" fillId="9" borderId="22" xfId="0" applyNumberFormat="1" applyFont="1" applyFill="1" applyBorder="1" applyAlignment="1">
      <alignment horizontal="center" vertical="center"/>
    </xf>
    <xf numFmtId="0" fontId="1" fillId="0" borderId="6" xfId="0" applyFont="1" applyBorder="1"/>
    <xf numFmtId="0" fontId="10" fillId="6" borderId="21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19" xfId="0" applyFont="1" applyBorder="1"/>
    <xf numFmtId="0" fontId="1" fillId="6" borderId="31" xfId="0" applyFont="1" applyFill="1" applyBorder="1"/>
    <xf numFmtId="0" fontId="7" fillId="9" borderId="22" xfId="0" applyFont="1" applyFill="1" applyBorder="1" applyAlignment="1">
      <alignment horizontal="center" vertical="center"/>
    </xf>
    <xf numFmtId="0" fontId="13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1" fillId="0" borderId="32" xfId="0" applyFont="1" applyBorder="1"/>
    <xf numFmtId="0" fontId="12" fillId="0" borderId="32" xfId="0" applyFont="1" applyBorder="1"/>
    <xf numFmtId="0" fontId="11" fillId="0" borderId="32" xfId="0" applyFont="1" applyBorder="1" applyAlignment="1">
      <alignment wrapText="1"/>
    </xf>
    <xf numFmtId="164" fontId="3" fillId="4" borderId="25" xfId="0" applyNumberFormat="1" applyFont="1" applyFill="1" applyBorder="1" applyAlignment="1">
      <alignment horizontal="center" vertical="center" wrapText="1"/>
    </xf>
    <xf numFmtId="0" fontId="11" fillId="0" borderId="33" xfId="0" applyFont="1" applyBorder="1"/>
    <xf numFmtId="0" fontId="11" fillId="0" borderId="32" xfId="0" applyFont="1" applyBorder="1" applyAlignment="1">
      <alignment horizontal="left" wrapText="1"/>
    </xf>
    <xf numFmtId="0" fontId="12" fillId="0" borderId="32" xfId="0" applyFont="1" applyBorder="1" applyAlignment="1">
      <alignment horizontal="left" wrapText="1"/>
    </xf>
    <xf numFmtId="0" fontId="12" fillId="0" borderId="34" xfId="0" applyFont="1" applyBorder="1" applyAlignment="1">
      <alignment wrapText="1"/>
    </xf>
    <xf numFmtId="0" fontId="11" fillId="0" borderId="35" xfId="0" applyFont="1" applyBorder="1"/>
    <xf numFmtId="0" fontId="8" fillId="0" borderId="5" xfId="0" applyFont="1" applyBorder="1" applyAlignment="1">
      <alignment wrapText="1"/>
    </xf>
    <xf numFmtId="164" fontId="3" fillId="4" borderId="36" xfId="0" applyNumberFormat="1" applyFont="1" applyFill="1" applyBorder="1" applyAlignment="1">
      <alignment horizontal="center" vertical="center" wrapText="1"/>
    </xf>
    <xf numFmtId="164" fontId="3" fillId="4" borderId="28" xfId="0" applyNumberFormat="1" applyFont="1" applyFill="1" applyBorder="1" applyAlignment="1">
      <alignment horizontal="center" vertical="center" wrapText="1"/>
    </xf>
    <xf numFmtId="0" fontId="11" fillId="3" borderId="0" xfId="0" applyFont="1" applyFill="1"/>
    <xf numFmtId="0" fontId="0" fillId="3" borderId="0" xfId="0" applyFill="1"/>
    <xf numFmtId="0" fontId="9" fillId="3" borderId="0" xfId="0" applyFont="1" applyFill="1" applyAlignment="1">
      <alignment horizontal="left"/>
    </xf>
    <xf numFmtId="164" fontId="11" fillId="3" borderId="37" xfId="0" applyNumberFormat="1" applyFont="1" applyFill="1" applyBorder="1" applyAlignment="1" applyProtection="1">
      <alignment horizontal="right" vertical="center" wrapText="1"/>
      <protection locked="0"/>
    </xf>
    <xf numFmtId="164" fontId="11" fillId="3" borderId="32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32" xfId="0" applyFont="1" applyFill="1" applyBorder="1" applyAlignment="1">
      <alignment horizontal="right" vertical="center"/>
    </xf>
    <xf numFmtId="164" fontId="12" fillId="3" borderId="32" xfId="0" applyNumberFormat="1" applyFont="1" applyFill="1" applyBorder="1" applyAlignment="1" applyProtection="1">
      <alignment horizontal="right" vertical="center" wrapText="1"/>
      <protection locked="0"/>
    </xf>
    <xf numFmtId="164" fontId="12" fillId="3" borderId="35" xfId="0" applyNumberFormat="1" applyFont="1" applyFill="1" applyBorder="1" applyAlignment="1" applyProtection="1">
      <alignment horizontal="right" vertical="center" wrapText="1"/>
      <protection locked="0"/>
    </xf>
    <xf numFmtId="164" fontId="12" fillId="3" borderId="33" xfId="0" applyNumberFormat="1" applyFont="1" applyFill="1" applyBorder="1" applyAlignment="1" applyProtection="1">
      <alignment horizontal="right" vertical="center" wrapText="1"/>
      <protection locked="0"/>
    </xf>
    <xf numFmtId="0" fontId="12" fillId="3" borderId="32" xfId="0" applyFont="1" applyFill="1" applyBorder="1" applyAlignment="1">
      <alignment wrapText="1"/>
    </xf>
    <xf numFmtId="0" fontId="16" fillId="3" borderId="32" xfId="0" applyFont="1" applyFill="1" applyBorder="1" applyAlignment="1">
      <alignment wrapText="1"/>
    </xf>
    <xf numFmtId="0" fontId="6" fillId="4" borderId="27" xfId="0" applyFont="1" applyFill="1" applyBorder="1" applyAlignment="1">
      <alignment horizontal="right"/>
    </xf>
    <xf numFmtId="0" fontId="1" fillId="3" borderId="0" xfId="0" applyFont="1" applyFill="1"/>
    <xf numFmtId="164" fontId="1" fillId="3" borderId="0" xfId="0" applyNumberFormat="1" applyFont="1" applyFill="1"/>
    <xf numFmtId="0" fontId="1" fillId="3" borderId="0" xfId="0" applyFont="1" applyFill="1" applyAlignment="1">
      <alignment wrapText="1"/>
    </xf>
    <xf numFmtId="164" fontId="3" fillId="4" borderId="25" xfId="0" applyNumberFormat="1" applyFont="1" applyFill="1" applyBorder="1" applyAlignment="1">
      <alignment horizontal="center" vertical="center" wrapText="1"/>
    </xf>
    <xf numFmtId="164" fontId="3" fillId="4" borderId="24" xfId="0" applyNumberFormat="1" applyFont="1" applyFill="1" applyBorder="1" applyAlignment="1">
      <alignment horizontal="center" vertical="center" wrapText="1"/>
    </xf>
    <xf numFmtId="164" fontId="3" fillId="4" borderId="23" xfId="0" applyNumberFormat="1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6" fillId="6" borderId="38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26" xfId="0" applyFont="1" applyFill="1" applyBorder="1" applyAlignment="1">
      <alignment horizontal="center"/>
    </xf>
    <xf numFmtId="0" fontId="6" fillId="6" borderId="25" xfId="0" applyFont="1" applyFill="1" applyBorder="1" applyAlignment="1">
      <alignment horizontal="center"/>
    </xf>
    <xf numFmtId="164" fontId="2" fillId="3" borderId="0" xfId="0" applyNumberFormat="1" applyFont="1" applyFill="1" applyAlignment="1">
      <alignment horizontal="center" vertical="center" wrapText="1"/>
    </xf>
    <xf numFmtId="0" fontId="7" fillId="7" borderId="7" xfId="0" applyFont="1" applyFill="1" applyBorder="1" applyAlignment="1">
      <alignment horizontal="left" vertical="center"/>
    </xf>
    <xf numFmtId="0" fontId="7" fillId="7" borderId="3" xfId="0" applyFont="1" applyFill="1" applyBorder="1" applyAlignment="1">
      <alignment horizontal="left" vertical="center"/>
    </xf>
    <xf numFmtId="0" fontId="7" fillId="7" borderId="8" xfId="0" applyFont="1" applyFill="1" applyBorder="1" applyAlignment="1">
      <alignment horizontal="left" vertical="center"/>
    </xf>
    <xf numFmtId="0" fontId="7" fillId="7" borderId="11" xfId="0" applyFont="1" applyFill="1" applyBorder="1" applyAlignment="1">
      <alignment horizontal="left"/>
    </xf>
    <xf numFmtId="0" fontId="7" fillId="7" borderId="12" xfId="0" applyFont="1" applyFill="1" applyBorder="1" applyAlignment="1">
      <alignment horizontal="left"/>
    </xf>
    <xf numFmtId="0" fontId="7" fillId="7" borderId="13" xfId="0" applyFont="1" applyFill="1" applyBorder="1" applyAlignment="1">
      <alignment horizontal="left"/>
    </xf>
    <xf numFmtId="0" fontId="3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view="pageLayout" zoomScale="55" zoomScaleNormal="100" zoomScaleSheetLayoutView="75" zoomScalePageLayoutView="55" workbookViewId="0">
      <selection activeCell="B4" sqref="B4:C4"/>
    </sheetView>
  </sheetViews>
  <sheetFormatPr baseColWidth="10" defaultColWidth="11.453125" defaultRowHeight="14" x14ac:dyDescent="0.3"/>
  <cols>
    <col min="1" max="1" width="62.1796875" style="1" bestFit="1" customWidth="1"/>
    <col min="2" max="5" width="20.81640625" style="9" customWidth="1"/>
    <col min="6" max="6" width="20.81640625" style="1" customWidth="1"/>
    <col min="7" max="16384" width="11.453125" style="1"/>
  </cols>
  <sheetData>
    <row r="1" spans="1:6" ht="14.25" customHeight="1" x14ac:dyDescent="0.3">
      <c r="A1" s="67" t="s">
        <v>61</v>
      </c>
      <c r="B1" s="67"/>
      <c r="C1" s="67"/>
      <c r="D1" s="67"/>
      <c r="E1" s="67"/>
      <c r="F1" s="67"/>
    </row>
    <row r="2" spans="1:6" ht="46.5" customHeight="1" x14ac:dyDescent="0.3">
      <c r="A2" s="67"/>
      <c r="B2" s="67"/>
      <c r="C2" s="67"/>
      <c r="D2" s="67"/>
      <c r="E2" s="67"/>
      <c r="F2" s="67"/>
    </row>
    <row r="3" spans="1:6" ht="8.25" customHeight="1" thickBot="1" x14ac:dyDescent="0.35">
      <c r="A3" s="54"/>
      <c r="B3" s="55"/>
      <c r="C3" s="55"/>
      <c r="D3" s="55"/>
      <c r="E3" s="55"/>
      <c r="F3" s="54"/>
    </row>
    <row r="4" spans="1:6" s="2" customFormat="1" ht="34.5" customHeight="1" x14ac:dyDescent="0.3">
      <c r="A4" s="56"/>
      <c r="B4" s="57" t="s">
        <v>65</v>
      </c>
      <c r="C4" s="58"/>
      <c r="D4" s="59" t="s">
        <v>0</v>
      </c>
      <c r="E4" s="58"/>
      <c r="F4" s="74" t="s">
        <v>59</v>
      </c>
    </row>
    <row r="5" spans="1:6" ht="25.5" customHeight="1" thickBot="1" x14ac:dyDescent="0.35">
      <c r="A5" s="54"/>
      <c r="B5" s="15" t="s">
        <v>1</v>
      </c>
      <c r="C5" s="16" t="s">
        <v>2</v>
      </c>
      <c r="D5" s="16" t="s">
        <v>1</v>
      </c>
      <c r="E5" s="16" t="s">
        <v>2</v>
      </c>
      <c r="F5" s="75"/>
    </row>
    <row r="6" spans="1:6" ht="33" customHeight="1" thickBot="1" x14ac:dyDescent="0.35">
      <c r="A6" s="60" t="s">
        <v>3</v>
      </c>
      <c r="B6" s="61"/>
      <c r="C6" s="61"/>
      <c r="D6" s="61"/>
      <c r="E6" s="61"/>
      <c r="F6" s="62"/>
    </row>
    <row r="7" spans="1:6" ht="18" x14ac:dyDescent="0.4">
      <c r="A7" s="71" t="s">
        <v>4</v>
      </c>
      <c r="B7" s="72"/>
      <c r="C7" s="72"/>
      <c r="D7" s="72"/>
      <c r="E7" s="72"/>
      <c r="F7" s="73"/>
    </row>
    <row r="8" spans="1:6" ht="17.5" x14ac:dyDescent="0.35">
      <c r="A8" s="4" t="s">
        <v>5</v>
      </c>
      <c r="B8" s="10"/>
      <c r="C8" s="10"/>
      <c r="D8" s="10"/>
      <c r="E8" s="10"/>
      <c r="F8" s="21"/>
    </row>
    <row r="9" spans="1:6" ht="17.5" x14ac:dyDescent="0.35">
      <c r="A9" s="4" t="s">
        <v>6</v>
      </c>
      <c r="B9" s="10"/>
      <c r="C9" s="10"/>
      <c r="D9" s="10"/>
      <c r="E9" s="10"/>
      <c r="F9" s="21"/>
    </row>
    <row r="10" spans="1:6" ht="17.5" x14ac:dyDescent="0.35">
      <c r="A10" s="4" t="s">
        <v>7</v>
      </c>
      <c r="B10" s="10"/>
      <c r="C10" s="10"/>
      <c r="D10" s="10"/>
      <c r="E10" s="10"/>
      <c r="F10" s="21"/>
    </row>
    <row r="11" spans="1:6" ht="18" thickBot="1" x14ac:dyDescent="0.4">
      <c r="A11" s="4" t="s">
        <v>8</v>
      </c>
      <c r="B11" s="10"/>
      <c r="C11" s="10"/>
      <c r="D11" s="10"/>
      <c r="E11" s="10"/>
      <c r="F11" s="21"/>
    </row>
    <row r="12" spans="1:6" ht="18.5" thickBot="1" x14ac:dyDescent="0.35">
      <c r="A12" s="6" t="s">
        <v>9</v>
      </c>
      <c r="B12" s="19">
        <f>SUM(B8:B11)</f>
        <v>0</v>
      </c>
      <c r="C12" s="18">
        <f t="shared" ref="C12:E12" si="0">SUM(C8:C11)</f>
        <v>0</v>
      </c>
      <c r="D12" s="18">
        <f t="shared" si="0"/>
        <v>0</v>
      </c>
      <c r="E12" s="18">
        <f t="shared" si="0"/>
        <v>0</v>
      </c>
      <c r="F12" s="22">
        <f>SUM(F8:F11)</f>
        <v>0</v>
      </c>
    </row>
    <row r="13" spans="1:6" ht="15" customHeight="1" x14ac:dyDescent="0.4">
      <c r="A13" s="66"/>
      <c r="B13" s="64"/>
      <c r="C13" s="64"/>
      <c r="D13" s="64"/>
      <c r="E13" s="64"/>
      <c r="F13" s="65"/>
    </row>
    <row r="14" spans="1:6" ht="18" x14ac:dyDescent="0.3">
      <c r="A14" s="68" t="s">
        <v>10</v>
      </c>
      <c r="B14" s="69"/>
      <c r="C14" s="69"/>
      <c r="D14" s="69"/>
      <c r="E14" s="69"/>
      <c r="F14" s="70"/>
    </row>
    <row r="15" spans="1:6" ht="18" thickBot="1" x14ac:dyDescent="0.4">
      <c r="A15" s="4" t="s">
        <v>11</v>
      </c>
      <c r="B15" s="10"/>
      <c r="C15" s="10"/>
      <c r="D15" s="10"/>
      <c r="E15" s="10"/>
      <c r="F15" s="21"/>
    </row>
    <row r="16" spans="1:6" ht="18.5" thickBot="1" x14ac:dyDescent="0.35">
      <c r="A16" s="6" t="s">
        <v>12</v>
      </c>
      <c r="B16" s="19">
        <f>B15</f>
        <v>0</v>
      </c>
      <c r="C16" s="19">
        <f t="shared" ref="C16:E16" si="1">C15</f>
        <v>0</v>
      </c>
      <c r="D16" s="19">
        <f t="shared" si="1"/>
        <v>0</v>
      </c>
      <c r="E16" s="19">
        <f t="shared" si="1"/>
        <v>0</v>
      </c>
      <c r="F16" s="22">
        <f>F15</f>
        <v>0</v>
      </c>
    </row>
    <row r="17" spans="1:6" ht="15" customHeight="1" x14ac:dyDescent="0.4">
      <c r="A17" s="66"/>
      <c r="B17" s="64"/>
      <c r="C17" s="64"/>
      <c r="D17" s="64"/>
      <c r="E17" s="64"/>
      <c r="F17" s="65"/>
    </row>
    <row r="18" spans="1:6" ht="18" x14ac:dyDescent="0.3">
      <c r="A18" s="68" t="s">
        <v>13</v>
      </c>
      <c r="B18" s="69"/>
      <c r="C18" s="69"/>
      <c r="D18" s="69"/>
      <c r="E18" s="69"/>
      <c r="F18" s="70"/>
    </row>
    <row r="19" spans="1:6" ht="17.5" x14ac:dyDescent="0.35">
      <c r="A19" s="39" t="s">
        <v>63</v>
      </c>
      <c r="B19" s="10"/>
      <c r="C19" s="10"/>
      <c r="D19" s="10"/>
      <c r="E19" s="10"/>
      <c r="F19" s="21"/>
    </row>
    <row r="20" spans="1:6" ht="17.5" x14ac:dyDescent="0.35">
      <c r="A20" s="39" t="s">
        <v>62</v>
      </c>
      <c r="B20" s="10"/>
      <c r="C20" s="10"/>
      <c r="D20" s="10"/>
      <c r="E20" s="10"/>
      <c r="F20" s="21"/>
    </row>
    <row r="21" spans="1:6" ht="17.5" x14ac:dyDescent="0.35">
      <c r="A21" s="4" t="s">
        <v>14</v>
      </c>
      <c r="B21" s="10"/>
      <c r="C21" s="10"/>
      <c r="D21" s="10"/>
      <c r="E21" s="10"/>
      <c r="F21" s="21"/>
    </row>
    <row r="22" spans="1:6" ht="17.5" x14ac:dyDescent="0.35">
      <c r="A22" s="4" t="s">
        <v>15</v>
      </c>
      <c r="B22" s="10"/>
      <c r="C22" s="10"/>
      <c r="D22" s="10"/>
      <c r="E22" s="10"/>
      <c r="F22" s="21"/>
    </row>
    <row r="23" spans="1:6" ht="18.5" thickBot="1" x14ac:dyDescent="0.35">
      <c r="A23" s="6" t="s">
        <v>16</v>
      </c>
      <c r="B23" s="19">
        <f>SUM(B19:B22)</f>
        <v>0</v>
      </c>
      <c r="C23" s="19">
        <f>SUM(C19:C22)</f>
        <v>0</v>
      </c>
      <c r="D23" s="19">
        <f>SUM(D19:D22)</f>
        <v>0</v>
      </c>
      <c r="E23" s="19">
        <f>SUM(E19:E22)</f>
        <v>0</v>
      </c>
      <c r="F23" s="22">
        <f>SUM(F19:F22)</f>
        <v>0</v>
      </c>
    </row>
    <row r="24" spans="1:6" ht="15" customHeight="1" x14ac:dyDescent="0.4">
      <c r="A24" s="66"/>
      <c r="B24" s="64"/>
      <c r="C24" s="64"/>
      <c r="D24" s="64"/>
      <c r="E24" s="64"/>
      <c r="F24" s="65"/>
    </row>
    <row r="25" spans="1:6" ht="18" x14ac:dyDescent="0.3">
      <c r="A25" s="68" t="s">
        <v>17</v>
      </c>
      <c r="B25" s="69"/>
      <c r="C25" s="69"/>
      <c r="D25" s="69"/>
      <c r="E25" s="69"/>
      <c r="F25" s="70"/>
    </row>
    <row r="26" spans="1:6" ht="18" thickBot="1" x14ac:dyDescent="0.35">
      <c r="A26" s="8" t="s">
        <v>60</v>
      </c>
      <c r="B26" s="11"/>
      <c r="C26" s="11"/>
      <c r="D26" s="11"/>
      <c r="E26" s="11"/>
      <c r="F26" s="23"/>
    </row>
    <row r="27" spans="1:6" ht="18.5" thickBot="1" x14ac:dyDescent="0.35">
      <c r="A27" s="6" t="s">
        <v>18</v>
      </c>
      <c r="B27" s="19">
        <f>B26</f>
        <v>0</v>
      </c>
      <c r="C27" s="19">
        <f t="shared" ref="C27:E27" si="2">C26</f>
        <v>0</v>
      </c>
      <c r="D27" s="19">
        <f t="shared" si="2"/>
        <v>0</v>
      </c>
      <c r="E27" s="19">
        <f t="shared" si="2"/>
        <v>0</v>
      </c>
      <c r="F27" s="22">
        <f>F26</f>
        <v>0</v>
      </c>
    </row>
    <row r="28" spans="1:6" ht="15" customHeight="1" x14ac:dyDescent="0.4">
      <c r="A28" s="66"/>
      <c r="B28" s="64"/>
      <c r="C28" s="64"/>
      <c r="D28" s="64"/>
      <c r="E28" s="64"/>
      <c r="F28" s="65"/>
    </row>
    <row r="29" spans="1:6" ht="18" x14ac:dyDescent="0.3">
      <c r="A29" s="68" t="s">
        <v>19</v>
      </c>
      <c r="B29" s="69"/>
      <c r="C29" s="69"/>
      <c r="D29" s="69"/>
      <c r="E29" s="69"/>
      <c r="F29" s="70"/>
    </row>
    <row r="30" spans="1:6" ht="18" thickBot="1" x14ac:dyDescent="0.4">
      <c r="A30" s="7" t="s">
        <v>20</v>
      </c>
      <c r="B30" s="12"/>
      <c r="C30" s="12"/>
      <c r="D30" s="12"/>
      <c r="E30" s="12"/>
      <c r="F30" s="24"/>
    </row>
    <row r="31" spans="1:6" ht="18.5" thickBot="1" x14ac:dyDescent="0.35">
      <c r="A31" s="6" t="s">
        <v>21</v>
      </c>
      <c r="B31" s="19">
        <f>B30</f>
        <v>0</v>
      </c>
      <c r="C31" s="19">
        <f t="shared" ref="C31" si="3">C30</f>
        <v>0</v>
      </c>
      <c r="D31" s="19">
        <f t="shared" ref="D31" si="4">D30</f>
        <v>0</v>
      </c>
      <c r="E31" s="19">
        <f t="shared" ref="E31" si="5">E30</f>
        <v>0</v>
      </c>
      <c r="F31" s="22">
        <f>F30</f>
        <v>0</v>
      </c>
    </row>
    <row r="32" spans="1:6" ht="15" customHeight="1" thickBot="1" x14ac:dyDescent="0.45">
      <c r="A32" s="63"/>
      <c r="B32" s="64"/>
      <c r="C32" s="64"/>
      <c r="D32" s="64"/>
      <c r="E32" s="64"/>
      <c r="F32" s="65"/>
    </row>
    <row r="33" spans="1:17" s="3" customFormat="1" ht="18.5" thickBot="1" x14ac:dyDescent="0.45">
      <c r="A33" s="53" t="s">
        <v>22</v>
      </c>
      <c r="B33" s="20">
        <f>B12+B16+B23+B27+B31</f>
        <v>0</v>
      </c>
      <c r="C33" s="20">
        <f>C12+C16+C23+C27+C31</f>
        <v>0</v>
      </c>
      <c r="D33" s="20">
        <f>D12+D16+D23+D27+D31</f>
        <v>0</v>
      </c>
      <c r="E33" s="26">
        <f>E12+E16+E23+E27+E31</f>
        <v>0</v>
      </c>
      <c r="F33" s="26">
        <f>F12+F16+F23+F27+F31</f>
        <v>0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ht="15" customHeight="1" x14ac:dyDescent="0.4">
      <c r="A34" s="17"/>
      <c r="B34" s="13"/>
      <c r="C34" s="13"/>
      <c r="D34" s="13"/>
      <c r="E34" s="13"/>
      <c r="F34" s="25"/>
    </row>
    <row r="35" spans="1:17" ht="15.5" x14ac:dyDescent="0.35">
      <c r="D35" s="14"/>
      <c r="E35" s="1"/>
    </row>
    <row r="36" spans="1:17" ht="15.5" x14ac:dyDescent="0.35">
      <c r="D36" s="14" t="s">
        <v>23</v>
      </c>
      <c r="E36" s="1"/>
    </row>
    <row r="37" spans="1:17" ht="15.5" x14ac:dyDescent="0.35">
      <c r="A37" s="1" t="s">
        <v>24</v>
      </c>
      <c r="D37" s="14"/>
      <c r="E37" s="1"/>
    </row>
    <row r="38" spans="1:17" ht="15.5" x14ac:dyDescent="0.35">
      <c r="D38" s="14" t="s">
        <v>25</v>
      </c>
      <c r="E38" s="1"/>
    </row>
  </sheetData>
  <mergeCells count="15">
    <mergeCell ref="A1:F2"/>
    <mergeCell ref="A29:F29"/>
    <mergeCell ref="A25:F25"/>
    <mergeCell ref="A24:F24"/>
    <mergeCell ref="A13:F13"/>
    <mergeCell ref="A18:F18"/>
    <mergeCell ref="A17:F17"/>
    <mergeCell ref="A7:F7"/>
    <mergeCell ref="A14:F14"/>
    <mergeCell ref="F4:F5"/>
    <mergeCell ref="B4:C4"/>
    <mergeCell ref="D4:E4"/>
    <mergeCell ref="A6:F6"/>
    <mergeCell ref="A32:F32"/>
    <mergeCell ref="A28:F28"/>
  </mergeCells>
  <printOptions horizontalCentered="1"/>
  <pageMargins left="0" right="0" top="1.0629921259842521" bottom="0.47244094488188981" header="0.19685039370078741" footer="0.19685039370078741"/>
  <pageSetup paperSize="9" scale="59" fitToHeight="3" orientation="portrait" r:id="rId1"/>
  <headerFooter>
    <oddHeader xml:space="preserve">&amp;L
&amp;C&amp;12M2025-01_Marché prestations de services de nettoyage des locaux des sites de l'université de Versailles Saint-Quentin-en-Yvelines
</oddHeader>
    <oddFooter>&amp;L UVSQ - DMGU&amp;C&amp;P/&amp;N&amp;RANNEXE 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2"/>
  <sheetViews>
    <sheetView tabSelected="1" view="pageLayout" topLeftCell="A28" zoomScaleNormal="80" workbookViewId="0">
      <selection activeCell="A37" sqref="A37"/>
    </sheetView>
  </sheetViews>
  <sheetFormatPr baseColWidth="10" defaultColWidth="11.453125" defaultRowHeight="14" x14ac:dyDescent="0.3"/>
  <cols>
    <col min="1" max="1" width="81.1796875" style="1" customWidth="1"/>
    <col min="2" max="3" width="16" style="1" customWidth="1"/>
    <col min="4" max="16384" width="11.453125" style="1"/>
  </cols>
  <sheetData>
    <row r="1" spans="1:3" ht="14.25" customHeight="1" x14ac:dyDescent="0.3">
      <c r="A1" s="76" t="s">
        <v>64</v>
      </c>
      <c r="B1" s="76"/>
      <c r="C1" s="76"/>
    </row>
    <row r="2" spans="1:3" ht="33" customHeight="1" thickBot="1" x14ac:dyDescent="0.35">
      <c r="A2" s="77"/>
      <c r="B2" s="77"/>
      <c r="C2" s="77"/>
    </row>
    <row r="3" spans="1:3" customFormat="1" ht="43.5" customHeight="1" thickBot="1" x14ac:dyDescent="0.4">
      <c r="A3" s="33" t="s">
        <v>26</v>
      </c>
      <c r="B3" s="40" t="s">
        <v>54</v>
      </c>
      <c r="C3" s="41" t="s">
        <v>55</v>
      </c>
    </row>
    <row r="4" spans="1:3" customFormat="1" ht="14.5" x14ac:dyDescent="0.35">
      <c r="A4" s="30" t="s">
        <v>27</v>
      </c>
      <c r="B4" s="45" t="s">
        <v>48</v>
      </c>
      <c r="C4" s="45" t="s">
        <v>48</v>
      </c>
    </row>
    <row r="5" spans="1:3" customFormat="1" ht="14.5" x14ac:dyDescent="0.35">
      <c r="A5" s="31" t="s">
        <v>28</v>
      </c>
      <c r="B5" s="46" t="s">
        <v>48</v>
      </c>
      <c r="C5" s="46" t="s">
        <v>48</v>
      </c>
    </row>
    <row r="6" spans="1:3" customFormat="1" ht="14.5" x14ac:dyDescent="0.35">
      <c r="A6" s="31" t="s">
        <v>29</v>
      </c>
      <c r="B6" s="46" t="s">
        <v>48</v>
      </c>
      <c r="C6" s="46" t="s">
        <v>48</v>
      </c>
    </row>
    <row r="7" spans="1:3" customFormat="1" ht="14.5" x14ac:dyDescent="0.35">
      <c r="A7" s="30" t="s">
        <v>30</v>
      </c>
      <c r="B7" s="47" t="s">
        <v>48</v>
      </c>
      <c r="C7" s="47" t="s">
        <v>48</v>
      </c>
    </row>
    <row r="8" spans="1:3" customFormat="1" ht="14.5" x14ac:dyDescent="0.35">
      <c r="A8" s="30" t="s">
        <v>31</v>
      </c>
      <c r="B8" s="48" t="s">
        <v>58</v>
      </c>
      <c r="C8" s="48" t="s">
        <v>58</v>
      </c>
    </row>
    <row r="9" spans="1:3" customFormat="1" ht="14.5" x14ac:dyDescent="0.35">
      <c r="A9" s="30" t="s">
        <v>32</v>
      </c>
      <c r="B9" s="48" t="s">
        <v>58</v>
      </c>
      <c r="C9" s="48" t="s">
        <v>58</v>
      </c>
    </row>
    <row r="10" spans="1:3" customFormat="1" ht="14.5" x14ac:dyDescent="0.35">
      <c r="A10" s="30" t="s">
        <v>33</v>
      </c>
      <c r="B10" s="47" t="s">
        <v>48</v>
      </c>
      <c r="C10" s="47" t="s">
        <v>48</v>
      </c>
    </row>
    <row r="11" spans="1:3" s="27" customFormat="1" ht="28" x14ac:dyDescent="0.35">
      <c r="A11" s="37" t="s">
        <v>34</v>
      </c>
      <c r="B11" s="47" t="s">
        <v>48</v>
      </c>
      <c r="C11" s="47" t="s">
        <v>48</v>
      </c>
    </row>
    <row r="12" spans="1:3" s="27" customFormat="1" ht="14.5" x14ac:dyDescent="0.35">
      <c r="A12" s="36" t="s">
        <v>35</v>
      </c>
      <c r="B12" s="48" t="s">
        <v>48</v>
      </c>
      <c r="C12" s="48" t="s">
        <v>48</v>
      </c>
    </row>
    <row r="13" spans="1:3" s="27" customFormat="1" ht="14.5" x14ac:dyDescent="0.35">
      <c r="A13" s="35" t="s">
        <v>36</v>
      </c>
      <c r="B13" s="48" t="s">
        <v>51</v>
      </c>
      <c r="C13" s="48" t="s">
        <v>51</v>
      </c>
    </row>
    <row r="14" spans="1:3" s="27" customFormat="1" ht="14.5" x14ac:dyDescent="0.35">
      <c r="A14" s="30" t="s">
        <v>37</v>
      </c>
      <c r="B14" s="48" t="s">
        <v>48</v>
      </c>
      <c r="C14" s="48" t="s">
        <v>48</v>
      </c>
    </row>
    <row r="15" spans="1:3" customFormat="1" ht="41.5" x14ac:dyDescent="0.35">
      <c r="A15" s="32" t="s">
        <v>66</v>
      </c>
      <c r="B15" s="46" t="s">
        <v>48</v>
      </c>
      <c r="C15" s="46" t="s">
        <v>48</v>
      </c>
    </row>
    <row r="16" spans="1:3" customFormat="1" ht="28" x14ac:dyDescent="0.35">
      <c r="A16" s="32" t="s">
        <v>38</v>
      </c>
      <c r="B16" s="46" t="s">
        <v>48</v>
      </c>
      <c r="C16" s="46" t="s">
        <v>48</v>
      </c>
    </row>
    <row r="17" spans="1:3" customFormat="1" ht="14.5" x14ac:dyDescent="0.35">
      <c r="A17" s="30" t="s">
        <v>67</v>
      </c>
      <c r="B17" s="46" t="s">
        <v>48</v>
      </c>
      <c r="C17" s="46" t="s">
        <v>48</v>
      </c>
    </row>
    <row r="18" spans="1:3" customFormat="1" ht="28" x14ac:dyDescent="0.35">
      <c r="A18" s="32" t="s">
        <v>68</v>
      </c>
      <c r="B18" s="48" t="s">
        <v>49</v>
      </c>
      <c r="C18" s="48" t="s">
        <v>49</v>
      </c>
    </row>
    <row r="19" spans="1:3" customFormat="1" ht="14.5" x14ac:dyDescent="0.35">
      <c r="A19" s="51" t="s">
        <v>50</v>
      </c>
      <c r="B19" s="46" t="s">
        <v>48</v>
      </c>
      <c r="C19" s="46" t="s">
        <v>48</v>
      </c>
    </row>
    <row r="20" spans="1:3" customFormat="1" ht="14.5" x14ac:dyDescent="0.35">
      <c r="A20" s="30" t="s">
        <v>39</v>
      </c>
      <c r="B20" s="46" t="s">
        <v>52</v>
      </c>
      <c r="C20" s="46" t="s">
        <v>52</v>
      </c>
    </row>
    <row r="21" spans="1:3" customFormat="1" ht="14.5" x14ac:dyDescent="0.35">
      <c r="A21" s="30" t="s">
        <v>40</v>
      </c>
      <c r="B21" s="46" t="s">
        <v>53</v>
      </c>
      <c r="C21" s="46" t="s">
        <v>53</v>
      </c>
    </row>
    <row r="22" spans="1:3" customFormat="1" ht="14.5" x14ac:dyDescent="0.35">
      <c r="A22" s="30" t="s">
        <v>69</v>
      </c>
      <c r="B22" s="46" t="s">
        <v>48</v>
      </c>
      <c r="C22" s="46" t="s">
        <v>48</v>
      </c>
    </row>
    <row r="23" spans="1:3" customFormat="1" ht="29.25" customHeight="1" x14ac:dyDescent="0.35">
      <c r="A23" s="51" t="s">
        <v>56</v>
      </c>
      <c r="B23" s="46" t="s">
        <v>48</v>
      </c>
      <c r="C23" s="46" t="s">
        <v>48</v>
      </c>
    </row>
    <row r="24" spans="1:3" customFormat="1" ht="28" x14ac:dyDescent="0.35">
      <c r="A24" s="32" t="s">
        <v>70</v>
      </c>
      <c r="B24" s="46" t="s">
        <v>48</v>
      </c>
      <c r="C24" s="46" t="s">
        <v>48</v>
      </c>
    </row>
    <row r="25" spans="1:3" customFormat="1" ht="14.5" x14ac:dyDescent="0.35">
      <c r="A25" s="30" t="s">
        <v>71</v>
      </c>
      <c r="B25" s="46" t="s">
        <v>48</v>
      </c>
      <c r="C25" s="46" t="s">
        <v>48</v>
      </c>
    </row>
    <row r="26" spans="1:3" customFormat="1" ht="14.5" x14ac:dyDescent="0.35">
      <c r="A26" s="30" t="s">
        <v>72</v>
      </c>
      <c r="B26" s="46" t="s">
        <v>49</v>
      </c>
      <c r="C26" s="46" t="s">
        <v>49</v>
      </c>
    </row>
    <row r="27" spans="1:3" customFormat="1" ht="14.5" x14ac:dyDescent="0.35">
      <c r="A27" s="30" t="s">
        <v>41</v>
      </c>
      <c r="B27" s="46" t="s">
        <v>49</v>
      </c>
      <c r="C27" s="46" t="s">
        <v>49</v>
      </c>
    </row>
    <row r="28" spans="1:3" customFormat="1" ht="14.5" x14ac:dyDescent="0.35">
      <c r="A28" s="30" t="s">
        <v>73</v>
      </c>
      <c r="B28" s="46" t="s">
        <v>49</v>
      </c>
      <c r="C28" s="46" t="s">
        <v>49</v>
      </c>
    </row>
    <row r="29" spans="1:3" customFormat="1" ht="43.5" customHeight="1" x14ac:dyDescent="0.35">
      <c r="A29" s="52" t="s">
        <v>57</v>
      </c>
      <c r="B29" s="46" t="s">
        <v>48</v>
      </c>
      <c r="C29" s="46" t="s">
        <v>48</v>
      </c>
    </row>
    <row r="30" spans="1:3" customFormat="1" ht="14.5" x14ac:dyDescent="0.35">
      <c r="A30" s="30" t="s">
        <v>74</v>
      </c>
      <c r="B30" s="47" t="s">
        <v>49</v>
      </c>
      <c r="C30" s="47" t="s">
        <v>49</v>
      </c>
    </row>
    <row r="31" spans="1:3" customFormat="1" ht="14.5" x14ac:dyDescent="0.35">
      <c r="A31" s="32" t="s">
        <v>42</v>
      </c>
      <c r="B31" s="48" t="s">
        <v>51</v>
      </c>
      <c r="C31" s="48" t="s">
        <v>51</v>
      </c>
    </row>
    <row r="32" spans="1:3" customFormat="1" ht="14.5" x14ac:dyDescent="0.35">
      <c r="A32" s="32" t="s">
        <v>43</v>
      </c>
      <c r="B32" s="49" t="s">
        <v>51</v>
      </c>
      <c r="C32" s="49" t="s">
        <v>51</v>
      </c>
    </row>
    <row r="33" spans="1:3" customFormat="1" ht="14.5" x14ac:dyDescent="0.35">
      <c r="A33" s="38" t="s">
        <v>44</v>
      </c>
      <c r="B33" s="49" t="s">
        <v>51</v>
      </c>
      <c r="C33" s="49" t="s">
        <v>51</v>
      </c>
    </row>
    <row r="34" spans="1:3" customFormat="1" ht="14.5" x14ac:dyDescent="0.35">
      <c r="A34" s="38" t="s">
        <v>45</v>
      </c>
      <c r="B34" s="49" t="s">
        <v>51</v>
      </c>
      <c r="C34" s="49" t="s">
        <v>51</v>
      </c>
    </row>
    <row r="35" spans="1:3" customFormat="1" ht="15" thickBot="1" x14ac:dyDescent="0.4">
      <c r="A35" s="34" t="s">
        <v>46</v>
      </c>
      <c r="B35" s="50" t="s">
        <v>51</v>
      </c>
      <c r="C35" s="50" t="s">
        <v>51</v>
      </c>
    </row>
    <row r="36" spans="1:3" customFormat="1" ht="14.5" x14ac:dyDescent="0.35">
      <c r="A36" s="42"/>
      <c r="B36" s="43"/>
      <c r="C36" s="43"/>
    </row>
    <row r="37" spans="1:3" customFormat="1" ht="14.5" x14ac:dyDescent="0.35">
      <c r="A37" s="42"/>
      <c r="B37" s="43"/>
      <c r="C37" s="43"/>
    </row>
    <row r="38" spans="1:3" customFormat="1" ht="14.5" x14ac:dyDescent="0.35">
      <c r="A38" s="42"/>
      <c r="B38" s="43"/>
      <c r="C38" s="43"/>
    </row>
    <row r="39" spans="1:3" customFormat="1" ht="21" customHeight="1" x14ac:dyDescent="0.35">
      <c r="A39" s="43"/>
      <c r="B39" s="43"/>
      <c r="C39" s="43"/>
    </row>
    <row r="40" spans="1:3" ht="21" customHeight="1" x14ac:dyDescent="0.35">
      <c r="A40" s="44" t="s">
        <v>47</v>
      </c>
      <c r="B40" s="78" t="s">
        <v>25</v>
      </c>
      <c r="C40" s="78"/>
    </row>
    <row r="41" spans="1:3" ht="15.5" x14ac:dyDescent="0.35">
      <c r="A41" s="28"/>
    </row>
    <row r="42" spans="1:3" ht="15.5" x14ac:dyDescent="0.35">
      <c r="B42" s="29"/>
    </row>
  </sheetData>
  <sortState xmlns:xlrd2="http://schemas.microsoft.com/office/spreadsheetml/2017/richdata2" ref="A1:C36">
    <sortCondition ref="A4"/>
  </sortState>
  <mergeCells count="2">
    <mergeCell ref="A1:C2"/>
    <mergeCell ref="B40:C40"/>
  </mergeCells>
  <phoneticPr fontId="14" type="noConversion"/>
  <printOptions horizontalCentered="1"/>
  <pageMargins left="0.11811023622047245" right="0.11811023622047245" top="0.98425196850393704" bottom="1.1811023622047245" header="0.51181102362204722" footer="0.31496062992125984"/>
  <pageSetup paperSize="9" scale="83" orientation="portrait" r:id="rId1"/>
  <headerFooter>
    <oddHeader xml:space="preserve">&amp;CM2025-01_Marché prestations de services de nettoyage des locaux des sites de l'université de Versailles Saint-Quentin-en-Yvelines
</oddHeader>
    <oddFooter>&amp;LUVSQ - DMGU&amp;C&amp;P/&amp;N&amp;RANNEXE 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3B462F66173845B37CE3694A71D774" ma:contentTypeVersion="4" ma:contentTypeDescription="Crée un document." ma:contentTypeScope="" ma:versionID="a32a76249a78ab6f1708e22ebbe0fe38">
  <xsd:schema xmlns:xsd="http://www.w3.org/2001/XMLSchema" xmlns:xs="http://www.w3.org/2001/XMLSchema" xmlns:p="http://schemas.microsoft.com/office/2006/metadata/properties" xmlns:ns2="58a8a833-9180-4c45-8455-e6379e4866fe" targetNamespace="http://schemas.microsoft.com/office/2006/metadata/properties" ma:root="true" ma:fieldsID="0d2d87b4b9e57c3a6fd6a73be3164ac6" ns2:_="">
    <xsd:import namespace="58a8a833-9180-4c45-8455-e6379e4866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a8a833-9180-4c45-8455-e6379e4866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BBC858-C29E-4B5C-8BB2-423F53CE3C4C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58a8a833-9180-4c45-8455-e6379e4866f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6DA2574-564A-4300-9BB7-2C33D84679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112962-2CA8-44A1-838C-695889625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a8a833-9180-4c45-8455-e6379e4866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BPU</vt:lpstr>
      <vt:lpstr>DPGF!Impression_des_titres</vt:lpstr>
      <vt:lpstr>BPU!Zone_d_impression</vt:lpstr>
      <vt:lpstr>DPGF!Zone_d_impression</vt:lpstr>
    </vt:vector>
  </TitlesOfParts>
  <Manager/>
  <Company>Université Versailles Saint-Quentin-en-Yvelines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Chadelaud Jelena</dc:creator>
  <cp:keywords/>
  <dc:description/>
  <cp:lastModifiedBy>Samir Belmehdi</cp:lastModifiedBy>
  <cp:revision/>
  <cp:lastPrinted>2025-02-19T12:50:22Z</cp:lastPrinted>
  <dcterms:created xsi:type="dcterms:W3CDTF">2014-10-23T08:39:09Z</dcterms:created>
  <dcterms:modified xsi:type="dcterms:W3CDTF">2025-03-24T15:12:58Z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0x010100ED3B462F66173845B37CE3694A71D774</vt:lpwstr>
  </property>
</Properties>
</file>