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-CDG\2025\25-014 Tvx Modernisation ascenseurs TC et Bat CANA\03- DCE\DCE version de travail\vf\"/>
    </mc:Choice>
  </mc:AlternateContent>
  <xr:revisionPtr revIDLastSave="0" documentId="8_{B8055046-76B1-4F73-A10E-287C6657BBF4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dGarde" sheetId="15" r:id="rId1"/>
    <sheet name="Tranche ferme" sheetId="13" r:id="rId2"/>
    <sheet name="Tranche optionnelle n°1" sheetId="16" r:id="rId3"/>
    <sheet name="Tranche optionnelle n°2" sheetId="19" r:id="rId4"/>
    <sheet name="Tranche optionnelle n°3" sheetId="20" r:id="rId5"/>
    <sheet name="Récap Marché" sheetId="18" r:id="rId6"/>
  </sheets>
  <externalReferences>
    <externalReference r:id="rId7"/>
    <externalReference r:id="rId8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5">'Récap Marché'!$C:$C,'Récap Marché'!$7:$7</definedName>
    <definedName name="_xlnm.Print_Titles" localSheetId="1">'Tranche ferme'!$C:$C,'Tranche ferme'!$6:$6</definedName>
    <definedName name="_xlnm.Print_Titles" localSheetId="2">'Tranche optionnelle n°1'!$C:$C,'Tranche optionnelle n°1'!$6:$6</definedName>
    <definedName name="_xlnm.Print_Titles" localSheetId="3">'Tranche optionnelle n°2'!$C:$C,'Tranche optionnelle n°2'!$6:$6</definedName>
    <definedName name="_xlnm.Print_Titles" localSheetId="4">'Tranche optionnelle n°3'!$C:$C,'Tranche optionnelle n°3'!$6:$6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5">'Récap Marché'!$A$1:$R$34</definedName>
    <definedName name="_xlnm.Print_Area" localSheetId="1">'Tranche ferme'!$A$1:$G$31</definedName>
    <definedName name="_xlnm.Print_Area" localSheetId="2">'Tranche optionnelle n°1'!$A$1:$G$19</definedName>
    <definedName name="_xlnm.Print_Area" localSheetId="3">'Tranche optionnelle n°2'!$A$1:$G$20</definedName>
    <definedName name="_xlnm.Print_Area" localSheetId="4">'Tranche optionnelle n°3'!$A$1:$G$19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8" l="1"/>
  <c r="L10" i="18"/>
  <c r="L9" i="18"/>
  <c r="H11" i="18"/>
  <c r="D10" i="18"/>
  <c r="D9" i="18"/>
  <c r="F9" i="18"/>
  <c r="D10" i="20"/>
  <c r="D11" i="19"/>
  <c r="D10" i="16"/>
  <c r="D19" i="18"/>
  <c r="D13" i="18" l="1"/>
  <c r="D23" i="18" s="1"/>
  <c r="F15" i="13"/>
  <c r="D19" i="13" s="1"/>
  <c r="D23" i="13" s="1"/>
  <c r="D17" i="13"/>
  <c r="D21" i="13" s="1"/>
  <c r="D11" i="13"/>
  <c r="R11" i="18"/>
  <c r="N10" i="18"/>
  <c r="N9" i="18"/>
  <c r="F8" i="20"/>
  <c r="D12" i="20" s="1"/>
  <c r="F9" i="19"/>
  <c r="F8" i="19"/>
  <c r="D13" i="19" s="1"/>
  <c r="J11" i="18"/>
  <c r="F17" i="18"/>
  <c r="D21" i="18" s="1"/>
  <c r="F10" i="18"/>
  <c r="F9" i="13"/>
  <c r="F8" i="13"/>
  <c r="D13" i="13" s="1"/>
  <c r="F8" i="16"/>
  <c r="D12" i="16" s="1"/>
  <c r="D15" i="18" l="1"/>
  <c r="D25" i="18" s="1"/>
</calcChain>
</file>

<file path=xl/sharedStrings.xml><?xml version="1.0" encoding="utf-8"?>
<sst xmlns="http://schemas.openxmlformats.org/spreadsheetml/2006/main" count="84" uniqueCount="29">
  <si>
    <t>Les travaux chiffrés dans le présent bordereau seront réputés complets. Il appartient à l’entreprise de compléter et de détailler dans la case « Travaux complémentaires », les travaux qui lui incombent pour parfaire sa réalisation et qui semblent avoir été omis au cahier des charges.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</si>
  <si>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</si>
  <si>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Traitement / retrait des MPCA</t>
  </si>
  <si>
    <t>T.V.A.</t>
  </si>
  <si>
    <t>Les offres devront être conformes en tout point au CCTP.
La DPGF N'EST PAS CONTRACTUELLE : PIECE DESTINEE AU JUGEMENT DES OFFRES</t>
  </si>
  <si>
    <t>Travaux complémentaires HT
(si nécessaires)</t>
  </si>
  <si>
    <t>TOUR CENTRALE
n° 44734748</t>
  </si>
  <si>
    <t>PSE</t>
  </si>
  <si>
    <t>Bât. CANA 
n° 44734703</t>
  </si>
  <si>
    <t>Travaux de base</t>
  </si>
  <si>
    <t xml:space="preserve">Montant total H.T. </t>
  </si>
  <si>
    <t>Montant total T.T.C.</t>
  </si>
  <si>
    <t>Montant  T.T.C.</t>
  </si>
  <si>
    <t>Montant total H.T.</t>
  </si>
  <si>
    <r>
      <t xml:space="preserve">PSE n°1
</t>
    </r>
    <r>
      <rPr>
        <i/>
        <sz val="8"/>
        <rFont val="Segoe UI"/>
        <family val="2"/>
      </rPr>
      <t>Remplacement complet de  la cabine</t>
    </r>
  </si>
  <si>
    <t>Montant total PSE H.T.</t>
  </si>
  <si>
    <t>Montant total PSE T.T.C.</t>
  </si>
  <si>
    <r>
      <t xml:space="preserve">Montant Global H.T.
</t>
    </r>
    <r>
      <rPr>
        <i/>
        <sz val="8"/>
        <rFont val="Segoe UI"/>
        <family val="2"/>
      </rPr>
      <t>(travaux + PSE)</t>
    </r>
  </si>
  <si>
    <r>
      <t xml:space="preserve">Montant Global T.T.C.
</t>
    </r>
    <r>
      <rPr>
        <i/>
        <sz val="8"/>
        <rFont val="Segoe UI"/>
        <family val="2"/>
      </rPr>
      <t>(travaux + PSE)</t>
    </r>
  </si>
  <si>
    <r>
      <t xml:space="preserve">Consultation 
n° </t>
    </r>
    <r>
      <rPr>
        <b/>
        <sz val="9"/>
        <color rgb="FFFF0000"/>
        <rFont val="Segoe UI"/>
        <family val="2"/>
      </rPr>
      <t>SNIA_PAI-CDG_MAPA_25-014</t>
    </r>
    <r>
      <rPr>
        <b/>
        <sz val="9"/>
        <color theme="1"/>
        <rFont val="Segoe UI"/>
        <family val="2"/>
      </rPr>
      <t xml:space="preserve">
Tranche Ferme - </t>
    </r>
    <r>
      <rPr>
        <b/>
        <sz val="9"/>
        <color rgb="FFFF0000"/>
        <rFont val="Segoe UI"/>
        <family val="2"/>
      </rPr>
      <t>Ascenseur de personnes</t>
    </r>
  </si>
  <si>
    <r>
      <t xml:space="preserve">Consultation 
n° </t>
    </r>
    <r>
      <rPr>
        <b/>
        <sz val="9"/>
        <color rgb="FFFF0000"/>
        <rFont val="Segoe UI"/>
        <family val="2"/>
      </rPr>
      <t>SNIA_PAI-CDG_MAPA_25-014</t>
    </r>
    <r>
      <rPr>
        <b/>
        <sz val="9"/>
        <color theme="1"/>
        <rFont val="Segoe UI"/>
        <family val="2"/>
      </rPr>
      <t xml:space="preserve">
Tranche </t>
    </r>
    <r>
      <rPr>
        <b/>
        <sz val="9"/>
        <color rgb="FFFF0000"/>
        <rFont val="Segoe UI"/>
        <family val="2"/>
      </rPr>
      <t>Optionnelle n°2</t>
    </r>
    <r>
      <rPr>
        <b/>
        <sz val="9"/>
        <color theme="1"/>
        <rFont val="Segoe UI"/>
        <family val="2"/>
      </rPr>
      <t xml:space="preserve"> </t>
    </r>
    <r>
      <rPr>
        <b/>
        <sz val="9"/>
        <color rgb="FFFF0000"/>
        <rFont val="Segoe UI"/>
        <family val="2"/>
      </rPr>
      <t>- Travaux de désamiantage Ascenseur de personnes</t>
    </r>
    <r>
      <rPr>
        <b/>
        <sz val="9"/>
        <color theme="1"/>
        <rFont val="Segoe UI"/>
        <family val="2"/>
      </rPr>
      <t xml:space="preserve"> </t>
    </r>
  </si>
  <si>
    <r>
      <t>Consultation 
n°</t>
    </r>
    <r>
      <rPr>
        <b/>
        <sz val="9"/>
        <color rgb="FFFF0000"/>
        <rFont val="Segoe UI"/>
        <family val="2"/>
      </rPr>
      <t>SNIA_PAI-CDG_MAPA_25-014</t>
    </r>
    <r>
      <rPr>
        <b/>
        <sz val="9"/>
        <color theme="1"/>
        <rFont val="Segoe UI"/>
        <family val="2"/>
      </rPr>
      <t xml:space="preserve">
Tranche </t>
    </r>
    <r>
      <rPr>
        <b/>
        <sz val="9"/>
        <color rgb="FFFF0000"/>
        <rFont val="Segoe UI"/>
        <family val="2"/>
      </rPr>
      <t>Optionnelle n°3</t>
    </r>
    <r>
      <rPr>
        <b/>
        <sz val="9"/>
        <color theme="1"/>
        <rFont val="Segoe UI"/>
        <family val="2"/>
      </rPr>
      <t xml:space="preserve"> </t>
    </r>
    <r>
      <rPr>
        <b/>
        <sz val="9"/>
        <color rgb="FFFF0000"/>
        <rFont val="Segoe UI"/>
        <family val="2"/>
      </rPr>
      <t>- Travaux de désamiantage Ascenseur de Charge</t>
    </r>
    <r>
      <rPr>
        <b/>
        <sz val="9"/>
        <color theme="1"/>
        <rFont val="Segoe UI"/>
        <family val="2"/>
      </rPr>
      <t xml:space="preserve"> </t>
    </r>
  </si>
  <si>
    <r>
      <t xml:space="preserve">Récapitulatif Marché </t>
    </r>
    <r>
      <rPr>
        <b/>
        <sz val="12"/>
        <color rgb="FFFF0000"/>
        <rFont val="Segoe UI"/>
        <family val="2"/>
      </rPr>
      <t>- Consultation n°SNIA_PAI-CDG_MAPA_25-014</t>
    </r>
  </si>
  <si>
    <r>
      <t xml:space="preserve">Tranche Ferme - </t>
    </r>
    <r>
      <rPr>
        <b/>
        <sz val="9"/>
        <color rgb="FFFF0000"/>
        <rFont val="Segoe UI"/>
        <family val="2"/>
      </rPr>
      <t>Ascenseur de personnes</t>
    </r>
  </si>
  <si>
    <r>
      <t xml:space="preserve">TO n°1 - </t>
    </r>
    <r>
      <rPr>
        <b/>
        <sz val="9"/>
        <color rgb="FFFF0000"/>
        <rFont val="Segoe UI"/>
        <family val="2"/>
      </rPr>
      <t>Désamiantage Ascenseur de personnes</t>
    </r>
  </si>
  <si>
    <r>
      <t xml:space="preserve">TO n°2 - </t>
    </r>
    <r>
      <rPr>
        <b/>
        <sz val="9"/>
        <color rgb="FFFF0000"/>
        <rFont val="Segoe UI"/>
        <family val="2"/>
      </rPr>
      <t>Ascenseur de charge</t>
    </r>
  </si>
  <si>
    <t>TO n°3 : Désamiantage Ascenseur de charge</t>
  </si>
  <si>
    <t>Vu, complété et accepté par l’entreprise – date, lieu et signature avec cachet :</t>
  </si>
  <si>
    <r>
      <t xml:space="preserve">Consultation 
n° </t>
    </r>
    <r>
      <rPr>
        <b/>
        <sz val="9"/>
        <color rgb="FFFF0000"/>
        <rFont val="Segoe UI"/>
        <family val="2"/>
      </rPr>
      <t>SNIA_PAI-CDG_MAPA_25-014</t>
    </r>
    <r>
      <rPr>
        <b/>
        <sz val="9"/>
        <color theme="1"/>
        <rFont val="Segoe UI"/>
        <family val="2"/>
      </rPr>
      <t xml:space="preserve">
Tranche </t>
    </r>
    <r>
      <rPr>
        <b/>
        <sz val="9"/>
        <color rgb="FFFF0000"/>
        <rFont val="Segoe UI"/>
        <family val="2"/>
      </rPr>
      <t>Optionnelle n°2 
Ascenseur de Charge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</si>
</sst>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7"/>
      <name val="Segoe UI"/>
      <family val="2"/>
    </font>
    <font>
      <sz val="8"/>
      <name val="Segoe UI"/>
      <family val="2"/>
    </font>
    <font>
      <b/>
      <sz val="10"/>
      <name val="Segoe UI"/>
      <family val="2"/>
    </font>
    <font>
      <i/>
      <sz val="8"/>
      <name val="Segoe UI"/>
      <family val="2"/>
    </font>
    <font>
      <b/>
      <u/>
      <sz val="8"/>
      <color theme="10"/>
      <name val="Segoe UI"/>
      <family val="2"/>
    </font>
    <font>
      <b/>
      <sz val="9"/>
      <color rgb="FFFF0000"/>
      <name val="Segoe UI"/>
      <family val="2"/>
    </font>
    <font>
      <b/>
      <sz val="12"/>
      <color rgb="FFFF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5" fillId="0" borderId="0"/>
  </cellStyleXfs>
  <cellXfs count="107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2" fillId="2" borderId="0" xfId="4" applyFont="1" applyFill="1" applyBorder="1" applyAlignment="1">
      <alignment vertical="center" wrapText="1"/>
    </xf>
    <xf numFmtId="0" fontId="8" fillId="0" borderId="0" xfId="0" applyFont="1" applyBorder="1"/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5" applyFont="1" applyAlignment="1">
      <alignment horizontal="justify" vertical="center"/>
    </xf>
    <xf numFmtId="0" fontId="15" fillId="0" borderId="0" xfId="5"/>
    <xf numFmtId="0" fontId="3" fillId="0" borderId="0" xfId="5" applyFont="1" applyAlignment="1">
      <alignment horizontal="justify" vertical="center"/>
    </xf>
    <xf numFmtId="164" fontId="8" fillId="0" borderId="0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2" fillId="2" borderId="20" xfId="4" applyFont="1" applyFill="1" applyBorder="1" applyAlignment="1">
      <alignment vertical="center" wrapText="1"/>
    </xf>
    <xf numFmtId="164" fontId="10" fillId="0" borderId="14" xfId="0" applyNumberFormat="1" applyFont="1" applyBorder="1" applyAlignment="1">
      <alignment horizontal="center" vertical="center"/>
    </xf>
    <xf numFmtId="0" fontId="20" fillId="2" borderId="0" xfId="4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5" borderId="11" xfId="0" applyNumberFormat="1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/>
    </xf>
    <xf numFmtId="164" fontId="10" fillId="5" borderId="4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164" fontId="10" fillId="6" borderId="10" xfId="0" applyNumberFormat="1" applyFont="1" applyFill="1" applyBorder="1" applyAlignment="1">
      <alignment horizontal="center" vertical="center"/>
    </xf>
    <xf numFmtId="164" fontId="10" fillId="6" borderId="9" xfId="0" applyNumberFormat="1" applyFont="1" applyFill="1" applyBorder="1" applyAlignment="1">
      <alignment horizontal="center" vertical="center"/>
    </xf>
    <xf numFmtId="164" fontId="10" fillId="6" borderId="8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8" fillId="0" borderId="14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right" vertical="center" wrapText="1" indent="1"/>
    </xf>
    <xf numFmtId="164" fontId="17" fillId="0" borderId="14" xfId="0" applyNumberFormat="1" applyFont="1" applyFill="1" applyBorder="1" applyAlignment="1">
      <alignment horizontal="center" vertical="center"/>
    </xf>
    <xf numFmtId="10" fontId="17" fillId="0" borderId="14" xfId="0" applyNumberFormat="1" applyFont="1" applyFill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0" fontId="8" fillId="5" borderId="3" xfId="0" applyNumberFormat="1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Border="1" applyAlignment="1">
      <alignment horizontal="right" vertical="center" wrapText="1" indent="1"/>
    </xf>
    <xf numFmtId="0" fontId="9" fillId="2" borderId="9" xfId="0" applyFont="1" applyFill="1" applyBorder="1" applyAlignment="1">
      <alignment horizontal="right" vertical="center" wrapText="1" indent="1"/>
    </xf>
    <xf numFmtId="164" fontId="10" fillId="0" borderId="6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0" fontId="10" fillId="0" borderId="13" xfId="0" applyNumberFormat="1" applyFont="1" applyBorder="1" applyAlignment="1">
      <alignment horizontal="center" vertical="center" wrapText="1"/>
    </xf>
    <xf numFmtId="10" fontId="10" fillId="0" borderId="15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6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4" xfId="1" xr:uid="{00000000-0005-0000-0000-000005000000}"/>
  </cellStyles>
  <dxfs count="8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0</xdr:col>
      <xdr:colOff>266700</xdr:colOff>
      <xdr:row>18</xdr:row>
      <xdr:rowOff>19050</xdr:rowOff>
    </xdr:from>
    <xdr:to>
      <xdr:col>9</xdr:col>
      <xdr:colOff>760750</xdr:colOff>
      <xdr:row>30</xdr:row>
      <xdr:rowOff>57150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3448050"/>
          <a:ext cx="6952000" cy="232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endParaRPr lang="fr-FR" sz="1800" b="1">
            <a:solidFill>
              <a:srgbClr val="215868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personnes n° 44734748 </a:t>
          </a:r>
          <a:endParaRPr kumimoji="0" lang="fr-FR" sz="1800" b="0" i="0" u="none" strike="noStrike" kern="0" cap="none" spc="0" normalizeH="0" baseline="0" noProof="0">
            <a:ln>
              <a:noFill/>
            </a:ln>
            <a:solidFill>
              <a:srgbClr val="262626"/>
            </a:solidFill>
            <a:effectLst/>
            <a:uLnTx/>
            <a:uFillTx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la Tour Centrale </a:t>
          </a:r>
          <a:endParaRPr lang="fr-FR" sz="1800" b="1">
            <a:solidFill>
              <a:srgbClr val="215868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personnes n° 44734703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du Bâtiment CANA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Sur la plateforme aéroportuaire de Roissy-CDG</a:t>
          </a:r>
          <a:r>
            <a:rPr lang="fr-FR" sz="1600" i="1" spc="50">
              <a:solidFill>
                <a:srgbClr val="FF0000"/>
              </a:solidFill>
              <a:effectLst/>
              <a:latin typeface="Segoe UI"/>
              <a:ea typeface="Times New Roman"/>
              <a:cs typeface="Segoe UI"/>
            </a:rPr>
            <a:t> </a:t>
          </a:r>
          <a:endParaRPr lang="fr-FR" sz="1600">
            <a:solidFill>
              <a:srgbClr val="FF0000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3191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Services de la Navigation Aérienne 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Région Parisienne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Aéroport Roissy CDG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Organisme de CDG-LB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Rue de l'échelle BP 81007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95731 ROISSY CDG CEDEX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 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ACCEO Ascenseur - Paris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1-5 Rue Eugène et Armand Peugeot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Le Corosa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92500 REUIL MALMAISON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TEL : 01 76 74 77 75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381000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95750" y="8105775"/>
          <a:ext cx="3609976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Tour Centrale et Bâtiment CANA 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Rue de l'Echelle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95700 ROISSY EN FRANCE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N. MALARDIER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07/01/2025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C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6</xdr:col>
      <xdr:colOff>200025</xdr:colOff>
      <xdr:row>1</xdr:row>
      <xdr:rowOff>95250</xdr:rowOff>
    </xdr:from>
    <xdr:to>
      <xdr:col>8</xdr:col>
      <xdr:colOff>504825</xdr:colOff>
      <xdr:row>9</xdr:row>
      <xdr:rowOff>114300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285750"/>
          <a:ext cx="1981200" cy="1543050"/>
        </a:xfrm>
        <a:prstGeom prst="rect">
          <a:avLst/>
        </a:prstGeom>
      </xdr:spPr>
    </xdr:pic>
    <xdr:clientData/>
  </xdr:twoCellAnchor>
  <xdr:twoCellAnchor>
    <xdr:from>
      <xdr:col>3</xdr:col>
      <xdr:colOff>266700</xdr:colOff>
      <xdr:row>35</xdr:row>
      <xdr:rowOff>19050</xdr:rowOff>
    </xdr:from>
    <xdr:to>
      <xdr:col>10</xdr:col>
      <xdr:colOff>42333</xdr:colOff>
      <xdr:row>40</xdr:row>
      <xdr:rowOff>90487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552700" y="6686550"/>
          <a:ext cx="4709583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Lot Ascenseurs - Bordereaux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0000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 Prix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abSelected="1" zoomScaleNormal="100" workbookViewId="0">
      <selection activeCell="M33" sqref="M33"/>
    </sheetView>
  </sheetViews>
  <sheetFormatPr baseColWidth="10" defaultColWidth="11.28515625" defaultRowHeight="15" x14ac:dyDescent="0.25"/>
  <cols>
    <col min="1" max="4" width="11.28515625" style="20"/>
    <col min="5" max="5" width="5.28515625" style="20" customWidth="1"/>
    <col min="6" max="16384" width="11.28515625" style="20"/>
  </cols>
  <sheetData>
    <row r="6" spans="2:2" x14ac:dyDescent="0.25">
      <c r="B6" s="19"/>
    </row>
    <row r="7" spans="2:2" x14ac:dyDescent="0.25">
      <c r="B7" s="19"/>
    </row>
    <row r="8" spans="2:2" x14ac:dyDescent="0.25">
      <c r="B8" s="19"/>
    </row>
    <row r="9" spans="2:2" x14ac:dyDescent="0.25">
      <c r="B9" s="21"/>
    </row>
    <row r="10" spans="2:2" x14ac:dyDescent="0.25">
      <c r="B10" s="21"/>
    </row>
    <row r="11" spans="2:2" x14ac:dyDescent="0.25">
      <c r="B11" s="21"/>
    </row>
    <row r="12" spans="2:2" x14ac:dyDescent="0.25">
      <c r="B12" s="21"/>
    </row>
    <row r="13" spans="2:2" x14ac:dyDescent="0.25">
      <c r="B13" s="21"/>
    </row>
    <row r="14" spans="2:2" x14ac:dyDescent="0.25">
      <c r="B14" s="21"/>
    </row>
    <row r="15" spans="2:2" x14ac:dyDescent="0.25">
      <c r="B15" s="21"/>
    </row>
    <row r="16" spans="2:2" x14ac:dyDescent="0.25">
      <c r="B16" s="21"/>
    </row>
    <row r="17" spans="2:2" x14ac:dyDescent="0.25">
      <c r="B17" s="21"/>
    </row>
    <row r="18" spans="2:2" x14ac:dyDescent="0.25">
      <c r="B18" s="21"/>
    </row>
    <row r="20" spans="2:2" x14ac:dyDescent="0.25">
      <c r="B20" s="21"/>
    </row>
    <row r="21" spans="2:2" x14ac:dyDescent="0.25">
      <c r="B21" s="21"/>
    </row>
    <row r="22" spans="2:2" x14ac:dyDescent="0.25">
      <c r="B22" s="21"/>
    </row>
    <row r="23" spans="2:2" x14ac:dyDescent="0.25">
      <c r="B23" s="21"/>
    </row>
    <row r="24" spans="2:2" x14ac:dyDescent="0.25">
      <c r="B24" s="21"/>
    </row>
    <row r="25" spans="2:2" x14ac:dyDescent="0.25">
      <c r="B25" s="21"/>
    </row>
    <row r="26" spans="2:2" x14ac:dyDescent="0.25">
      <c r="B26" s="21"/>
    </row>
    <row r="27" spans="2:2" x14ac:dyDescent="0.25">
      <c r="B27" s="21"/>
    </row>
    <row r="28" spans="2:2" x14ac:dyDescent="0.25">
      <c r="B28" s="21"/>
    </row>
    <row r="29" spans="2:2" x14ac:dyDescent="0.25">
      <c r="B29" s="21"/>
    </row>
    <row r="30" spans="2:2" x14ac:dyDescent="0.25">
      <c r="B30" s="21"/>
    </row>
    <row r="31" spans="2:2" x14ac:dyDescent="0.25">
      <c r="B31" s="21"/>
    </row>
    <row r="32" spans="2:2" x14ac:dyDescent="0.25">
      <c r="B32" s="21"/>
    </row>
    <row r="33" spans="2:2" x14ac:dyDescent="0.25">
      <c r="B33" s="21"/>
    </row>
    <row r="34" spans="2:2" x14ac:dyDescent="0.25">
      <c r="B34" s="21"/>
    </row>
    <row r="35" spans="2:2" x14ac:dyDescent="0.25">
      <c r="B35" s="21"/>
    </row>
    <row r="36" spans="2:2" x14ac:dyDescent="0.25">
      <c r="B36" s="21"/>
    </row>
    <row r="37" spans="2:2" x14ac:dyDescent="0.25">
      <c r="B37" s="21"/>
    </row>
    <row r="38" spans="2:2" x14ac:dyDescent="0.25">
      <c r="B38" s="21"/>
    </row>
    <row r="39" spans="2:2" x14ac:dyDescent="0.25">
      <c r="B39" s="21"/>
    </row>
    <row r="40" spans="2:2" x14ac:dyDescent="0.25">
      <c r="B40" s="21"/>
    </row>
    <row r="41" spans="2:2" x14ac:dyDescent="0.25">
      <c r="B41" s="21"/>
    </row>
    <row r="42" spans="2:2" x14ac:dyDescent="0.25">
      <c r="B42" s="21"/>
    </row>
    <row r="43" spans="2:2" x14ac:dyDescent="0.25">
      <c r="B43" s="21"/>
    </row>
    <row r="44" spans="2:2" x14ac:dyDescent="0.25">
      <c r="B44" s="21"/>
    </row>
    <row r="45" spans="2:2" x14ac:dyDescent="0.25">
      <c r="B45" s="21"/>
    </row>
    <row r="46" spans="2:2" x14ac:dyDescent="0.25">
      <c r="B46" s="21"/>
    </row>
    <row r="47" spans="2:2" x14ac:dyDescent="0.25">
      <c r="B47" s="21"/>
    </row>
    <row r="48" spans="2:2" x14ac:dyDescent="0.25">
      <c r="B48" s="21"/>
    </row>
    <row r="49" spans="2:2" x14ac:dyDescent="0.25">
      <c r="B49" s="21"/>
    </row>
    <row r="50" spans="2:2" x14ac:dyDescent="0.25">
      <c r="B50" s="21"/>
    </row>
    <row r="51" spans="2:2" x14ac:dyDescent="0.25">
      <c r="B51" s="21"/>
    </row>
    <row r="52" spans="2:2" x14ac:dyDescent="0.25">
      <c r="B52" s="21"/>
    </row>
    <row r="53" spans="2:2" x14ac:dyDescent="0.25">
      <c r="B53" s="21"/>
    </row>
    <row r="54" spans="2:2" x14ac:dyDescent="0.25">
      <c r="B54" s="21"/>
    </row>
    <row r="55" spans="2:2" x14ac:dyDescent="0.25">
      <c r="B55" s="21"/>
    </row>
    <row r="56" spans="2:2" x14ac:dyDescent="0.25">
      <c r="B56" s="21"/>
    </row>
    <row r="57" spans="2:2" x14ac:dyDescent="0.25">
      <c r="B57" s="21"/>
    </row>
    <row r="58" spans="2:2" x14ac:dyDescent="0.25">
      <c r="B58" s="21"/>
    </row>
    <row r="59" spans="2:2" x14ac:dyDescent="0.25">
      <c r="B59" s="21"/>
    </row>
    <row r="60" spans="2:2" x14ac:dyDescent="0.25">
      <c r="B60" s="21"/>
    </row>
    <row r="61" spans="2:2" x14ac:dyDescent="0.25">
      <c r="B61" s="21"/>
    </row>
  </sheetData>
  <sheetProtection algorithmName="SHA-512" hashValue="kV36E/udi6InlOlkZCiwnuu51AoJYjGQ8M9mzzrtYUuW5l1ipj3sgdDTgSNzdkAJSyRpxrAo7vQQ3IoJerYLvA==" saltValue="OcqpEjxNL4/uFPeS25Qn9A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view="pageBreakPreview" zoomScale="120" zoomScaleNormal="130" zoomScaleSheetLayoutView="120" workbookViewId="0">
      <selection activeCell="D11" sqref="D11"/>
    </sheetView>
  </sheetViews>
  <sheetFormatPr baseColWidth="10" defaultColWidth="11.28515625" defaultRowHeight="10.5" x14ac:dyDescent="0.15"/>
  <cols>
    <col min="1" max="1" width="1" style="1" customWidth="1"/>
    <col min="2" max="2" width="2.85546875" style="1" customWidth="1"/>
    <col min="3" max="3" width="30.85546875" style="1" customWidth="1"/>
    <col min="4" max="4" width="16.7109375" style="1" customWidth="1"/>
    <col min="5" max="5" width="7.140625" style="15" customWidth="1"/>
    <col min="6" max="6" width="16.7109375" style="9" customWidth="1"/>
    <col min="7" max="7" width="1" style="1" customWidth="1"/>
    <col min="8" max="16384" width="11.28515625" style="1"/>
  </cols>
  <sheetData>
    <row r="1" spans="1:9" ht="6.75" customHeight="1" x14ac:dyDescent="0.15"/>
    <row r="2" spans="1:9" ht="20.25" customHeight="1" x14ac:dyDescent="0.15">
      <c r="B2" s="74" t="s">
        <v>4</v>
      </c>
      <c r="C2" s="74"/>
      <c r="D2" s="74"/>
      <c r="E2" s="74"/>
      <c r="F2" s="74"/>
    </row>
    <row r="3" spans="1:9" ht="3" customHeight="1" x14ac:dyDescent="0.15"/>
    <row r="4" spans="1:9" s="10" customFormat="1" ht="3" customHeight="1" thickBot="1" x14ac:dyDescent="0.2">
      <c r="B4" s="11"/>
      <c r="C4" s="11"/>
      <c r="D4" s="12"/>
      <c r="E4" s="16"/>
      <c r="F4" s="13"/>
    </row>
    <row r="5" spans="1:9" s="10" customFormat="1" ht="50.1" customHeight="1" thickBot="1" x14ac:dyDescent="0.2">
      <c r="B5" s="81" t="s">
        <v>1</v>
      </c>
      <c r="C5" s="82"/>
      <c r="D5" s="87" t="s">
        <v>19</v>
      </c>
      <c r="E5" s="88"/>
      <c r="F5" s="89"/>
      <c r="I5" s="56"/>
    </row>
    <row r="6" spans="1:9" s="2" customFormat="1" ht="19.5" customHeight="1" x14ac:dyDescent="0.25">
      <c r="B6" s="83"/>
      <c r="C6" s="84"/>
      <c r="D6" s="79" t="s">
        <v>6</v>
      </c>
      <c r="E6" s="75" t="s">
        <v>3</v>
      </c>
      <c r="F6" s="77" t="s">
        <v>12</v>
      </c>
    </row>
    <row r="7" spans="1:9" s="2" customFormat="1" ht="17.25" customHeight="1" thickBot="1" x14ac:dyDescent="0.3">
      <c r="B7" s="85"/>
      <c r="C7" s="86"/>
      <c r="D7" s="80"/>
      <c r="E7" s="76"/>
      <c r="F7" s="78"/>
    </row>
    <row r="8" spans="1:9" ht="27" customHeight="1" x14ac:dyDescent="0.15">
      <c r="B8" s="91" t="s">
        <v>9</v>
      </c>
      <c r="C8" s="92"/>
      <c r="D8" s="28"/>
      <c r="E8" s="34"/>
      <c r="F8" s="29">
        <f>D8*E8+D8</f>
        <v>0</v>
      </c>
    </row>
    <row r="9" spans="1:9" ht="27" customHeight="1" thickBot="1" x14ac:dyDescent="0.2">
      <c r="B9" s="93" t="s">
        <v>5</v>
      </c>
      <c r="C9" s="94"/>
      <c r="D9" s="32"/>
      <c r="E9" s="25"/>
      <c r="F9" s="33">
        <f t="shared" ref="F9" si="0">D9*E9+D9</f>
        <v>0</v>
      </c>
    </row>
    <row r="10" spans="1:9" s="10" customFormat="1" ht="7.5" customHeight="1" thickBot="1" x14ac:dyDescent="0.2">
      <c r="B10" s="13"/>
      <c r="C10" s="13"/>
      <c r="D10" s="14"/>
      <c r="E10" s="16"/>
      <c r="F10" s="14"/>
    </row>
    <row r="11" spans="1:9" ht="21" customHeight="1" thickBot="1" x14ac:dyDescent="0.2">
      <c r="B11" s="68" t="s">
        <v>13</v>
      </c>
      <c r="C11" s="69"/>
      <c r="D11" s="37">
        <f>SUM(D8:D9)</f>
        <v>0</v>
      </c>
    </row>
    <row r="12" spans="1:9" s="4" customFormat="1" ht="7.5" customHeight="1" thickBot="1" x14ac:dyDescent="0.2">
      <c r="B12" s="68"/>
      <c r="C12" s="68"/>
      <c r="D12" s="38"/>
      <c r="E12" s="17"/>
      <c r="F12" s="18"/>
    </row>
    <row r="13" spans="1:9" ht="21" customHeight="1" thickBot="1" x14ac:dyDescent="0.2">
      <c r="B13" s="68" t="s">
        <v>11</v>
      </c>
      <c r="C13" s="69"/>
      <c r="D13" s="37">
        <f>SUM(F8:F9)</f>
        <v>0</v>
      </c>
    </row>
    <row r="14" spans="1:9" s="4" customFormat="1" ht="7.5" customHeight="1" thickBot="1" x14ac:dyDescent="0.2">
      <c r="B14" s="68"/>
      <c r="C14" s="68"/>
      <c r="D14" s="36"/>
      <c r="E14" s="17"/>
      <c r="F14" s="18"/>
    </row>
    <row r="15" spans="1:9" ht="24" customHeight="1" thickBot="1" x14ac:dyDescent="0.2">
      <c r="A15" s="4"/>
      <c r="B15" s="57" t="s">
        <v>7</v>
      </c>
      <c r="C15" s="58" t="s">
        <v>14</v>
      </c>
      <c r="D15" s="59"/>
      <c r="E15" s="60"/>
      <c r="F15" s="61">
        <f>D15*E15+D15</f>
        <v>0</v>
      </c>
    </row>
    <row r="16" spans="1:9" ht="4.5" customHeight="1" thickBot="1" x14ac:dyDescent="0.2">
      <c r="A16" s="4"/>
      <c r="B16" s="4"/>
      <c r="C16" s="5"/>
      <c r="D16" s="8"/>
    </row>
    <row r="17" spans="1:6" ht="21" customHeight="1" thickBot="1" x14ac:dyDescent="0.2">
      <c r="B17" s="68" t="s">
        <v>15</v>
      </c>
      <c r="C17" s="69"/>
      <c r="D17" s="37">
        <f>SUM(D15:D15)</f>
        <v>0</v>
      </c>
    </row>
    <row r="18" spans="1:6" ht="4.5" customHeight="1" thickBot="1" x14ac:dyDescent="0.2">
      <c r="A18" s="4"/>
      <c r="B18" s="4"/>
      <c r="C18" s="5"/>
      <c r="D18" s="8"/>
    </row>
    <row r="19" spans="1:6" ht="21" customHeight="1" thickBot="1" x14ac:dyDescent="0.2">
      <c r="B19" s="68" t="s">
        <v>16</v>
      </c>
      <c r="C19" s="69"/>
      <c r="D19" s="37">
        <f>SUM(F15:F15)</f>
        <v>0</v>
      </c>
    </row>
    <row r="20" spans="1:6" ht="4.5" customHeight="1" thickBot="1" x14ac:dyDescent="0.2">
      <c r="A20" s="4"/>
      <c r="B20" s="4"/>
      <c r="C20" s="5"/>
      <c r="D20" s="8"/>
    </row>
    <row r="21" spans="1:6" ht="21" customHeight="1" thickBot="1" x14ac:dyDescent="0.2">
      <c r="B21" s="68" t="s">
        <v>17</v>
      </c>
      <c r="C21" s="69"/>
      <c r="D21" s="70">
        <f>SUM(D17+D11)</f>
        <v>0</v>
      </c>
      <c r="E21" s="71"/>
      <c r="F21" s="72"/>
    </row>
    <row r="22" spans="1:6" ht="4.5" customHeight="1" thickBot="1" x14ac:dyDescent="0.2">
      <c r="A22" s="4"/>
      <c r="B22" s="68"/>
      <c r="C22" s="68"/>
      <c r="D22" s="8"/>
    </row>
    <row r="23" spans="1:6" ht="21" customHeight="1" thickBot="1" x14ac:dyDescent="0.2">
      <c r="B23" s="68" t="s">
        <v>18</v>
      </c>
      <c r="C23" s="69"/>
      <c r="D23" s="70">
        <f>SUM(D19+D13)</f>
        <v>0</v>
      </c>
      <c r="E23" s="71"/>
      <c r="F23" s="72"/>
    </row>
    <row r="24" spans="1:6" ht="4.5" customHeight="1" x14ac:dyDescent="0.15">
      <c r="A24" s="4"/>
      <c r="B24" s="4"/>
      <c r="C24" s="5"/>
      <c r="D24" s="8"/>
    </row>
    <row r="25" spans="1:6" ht="4.5" customHeight="1" x14ac:dyDescent="0.15">
      <c r="A25" s="4"/>
      <c r="B25" s="4"/>
      <c r="C25" s="5"/>
      <c r="D25" s="8"/>
    </row>
    <row r="26" spans="1:6" ht="49.9" customHeight="1" x14ac:dyDescent="0.15">
      <c r="B26" s="90" t="s">
        <v>0</v>
      </c>
      <c r="C26" s="90"/>
      <c r="D26" s="90"/>
      <c r="E26" s="90"/>
      <c r="F26" s="90"/>
    </row>
    <row r="27" spans="1:6" ht="2.25" customHeight="1" x14ac:dyDescent="0.15">
      <c r="C27" s="6"/>
    </row>
    <row r="28" spans="1:6" ht="5.25" customHeight="1" x14ac:dyDescent="0.15">
      <c r="C28" s="6"/>
    </row>
    <row r="29" spans="1:6" ht="3.75" customHeight="1" x14ac:dyDescent="0.15">
      <c r="C29" s="6"/>
    </row>
    <row r="30" spans="1:6" ht="15" customHeight="1" x14ac:dyDescent="0.15">
      <c r="B30" s="73" t="s">
        <v>27</v>
      </c>
      <c r="C30" s="73"/>
      <c r="D30" s="73"/>
      <c r="E30" s="73"/>
      <c r="F30" s="73"/>
    </row>
    <row r="31" spans="1:6" ht="15" customHeight="1" x14ac:dyDescent="0.15">
      <c r="C31" s="6"/>
    </row>
    <row r="32" spans="1:6" ht="15" customHeight="1" x14ac:dyDescent="0.15">
      <c r="C32" s="6"/>
    </row>
    <row r="33" spans="3:3" ht="15" customHeight="1" x14ac:dyDescent="0.15">
      <c r="C33" s="6"/>
    </row>
    <row r="34" spans="3:3" ht="15" customHeight="1" x14ac:dyDescent="0.15">
      <c r="C34" s="6"/>
    </row>
    <row r="35" spans="3:3" ht="15" customHeight="1" x14ac:dyDescent="0.15">
      <c r="C35" s="7"/>
    </row>
    <row r="36" spans="3:3" ht="15" customHeight="1" x14ac:dyDescent="0.15">
      <c r="C36" s="6"/>
    </row>
    <row r="37" spans="3:3" ht="15" customHeight="1" x14ac:dyDescent="0.15">
      <c r="C37" s="6"/>
    </row>
    <row r="38" spans="3:3" x14ac:dyDescent="0.15">
      <c r="C38" s="6"/>
    </row>
    <row r="39" spans="3:3" ht="15" customHeight="1" x14ac:dyDescent="0.15">
      <c r="C39" s="6"/>
    </row>
    <row r="40" spans="3:3" ht="15" customHeight="1" x14ac:dyDescent="0.15">
      <c r="C40" s="6"/>
    </row>
    <row r="41" spans="3:3" x14ac:dyDescent="0.15">
      <c r="C41" s="6"/>
    </row>
    <row r="42" spans="3:3" ht="15" customHeight="1" x14ac:dyDescent="0.15">
      <c r="C42" s="7"/>
    </row>
    <row r="43" spans="3:3" ht="15" customHeight="1" x14ac:dyDescent="0.15">
      <c r="C43" s="6"/>
    </row>
    <row r="44" spans="3:3" ht="15" customHeight="1" x14ac:dyDescent="0.15">
      <c r="C44" s="6"/>
    </row>
    <row r="45" spans="3:3" ht="15" customHeight="1" x14ac:dyDescent="0.15">
      <c r="C45" s="6"/>
    </row>
    <row r="46" spans="3:3" x14ac:dyDescent="0.15">
      <c r="C46" s="6"/>
    </row>
  </sheetData>
  <mergeCells count="21">
    <mergeCell ref="B30:F30"/>
    <mergeCell ref="B2:F2"/>
    <mergeCell ref="B11:C11"/>
    <mergeCell ref="B13:C13"/>
    <mergeCell ref="B12:C12"/>
    <mergeCell ref="E6:E7"/>
    <mergeCell ref="F6:F7"/>
    <mergeCell ref="B14:C14"/>
    <mergeCell ref="D6:D7"/>
    <mergeCell ref="B5:C7"/>
    <mergeCell ref="D5:F5"/>
    <mergeCell ref="B26:F26"/>
    <mergeCell ref="B8:C8"/>
    <mergeCell ref="B9:C9"/>
    <mergeCell ref="B17:C17"/>
    <mergeCell ref="B19:C19"/>
    <mergeCell ref="B21:C21"/>
    <mergeCell ref="B23:C23"/>
    <mergeCell ref="D21:F21"/>
    <mergeCell ref="D23:F23"/>
    <mergeCell ref="B22:C22"/>
  </mergeCells>
  <conditionalFormatting sqref="E15 E8:E9">
    <cfRule type="expression" dxfId="7" priority="3">
      <formula>IF(E8&lt;&gt;"",0,1)</formula>
    </cfRule>
  </conditionalFormatting>
  <dataValidations count="1">
    <dataValidation type="list" allowBlank="1" showInputMessage="1" showErrorMessage="1" sqref="E15 E8:E10" xr:uid="{00000000-0002-0000-01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4"/>
  <sheetViews>
    <sheetView view="pageBreakPreview" zoomScale="120" zoomScaleNormal="130" zoomScaleSheetLayoutView="120" workbookViewId="0">
      <selection activeCell="D13" sqref="D13"/>
    </sheetView>
  </sheetViews>
  <sheetFormatPr baseColWidth="10" defaultColWidth="11.28515625" defaultRowHeight="10.5" x14ac:dyDescent="0.15"/>
  <cols>
    <col min="1" max="1" width="1" style="1" customWidth="1"/>
    <col min="2" max="2" width="5.28515625" style="1" customWidth="1"/>
    <col min="3" max="3" width="25.5703125" style="1" customWidth="1"/>
    <col min="4" max="4" width="13.28515625" style="1" customWidth="1"/>
    <col min="5" max="5" width="7.140625" style="15" customWidth="1"/>
    <col min="6" max="6" width="13.28515625" style="9" customWidth="1"/>
    <col min="7" max="7" width="1" style="1" customWidth="1"/>
    <col min="8" max="16384" width="11.28515625" style="1"/>
  </cols>
  <sheetData>
    <row r="1" spans="1:6" ht="6.75" customHeight="1" x14ac:dyDescent="0.15"/>
    <row r="2" spans="1:6" ht="20.25" customHeight="1" x14ac:dyDescent="0.15">
      <c r="B2" s="74" t="s">
        <v>4</v>
      </c>
      <c r="C2" s="74"/>
      <c r="D2" s="74"/>
      <c r="E2" s="74"/>
      <c r="F2" s="74"/>
    </row>
    <row r="3" spans="1:6" ht="3" customHeight="1" x14ac:dyDescent="0.15"/>
    <row r="4" spans="1:6" s="10" customFormat="1" ht="3" customHeight="1" thickBot="1" x14ac:dyDescent="0.2">
      <c r="B4" s="11"/>
      <c r="C4" s="11"/>
      <c r="D4" s="12"/>
      <c r="E4" s="16"/>
      <c r="F4" s="13"/>
    </row>
    <row r="5" spans="1:6" s="10" customFormat="1" ht="64.349999999999994" customHeight="1" thickBot="1" x14ac:dyDescent="0.2">
      <c r="B5" s="81" t="s">
        <v>1</v>
      </c>
      <c r="C5" s="82"/>
      <c r="D5" s="87" t="s">
        <v>20</v>
      </c>
      <c r="E5" s="88"/>
      <c r="F5" s="89"/>
    </row>
    <row r="6" spans="1:6" s="2" customFormat="1" ht="19.5" customHeight="1" x14ac:dyDescent="0.25">
      <c r="B6" s="83"/>
      <c r="C6" s="84"/>
      <c r="D6" s="79" t="s">
        <v>8</v>
      </c>
      <c r="E6" s="75" t="s">
        <v>3</v>
      </c>
      <c r="F6" s="97" t="s">
        <v>12</v>
      </c>
    </row>
    <row r="7" spans="1:6" s="2" customFormat="1" ht="17.25" customHeight="1" thickBot="1" x14ac:dyDescent="0.3">
      <c r="B7" s="85"/>
      <c r="C7" s="86"/>
      <c r="D7" s="95"/>
      <c r="E7" s="96"/>
      <c r="F7" s="98"/>
    </row>
    <row r="8" spans="1:6" ht="21.75" customHeight="1" thickBot="1" x14ac:dyDescent="0.2">
      <c r="B8" s="99" t="s">
        <v>2</v>
      </c>
      <c r="C8" s="100"/>
      <c r="D8" s="23"/>
      <c r="E8" s="25"/>
      <c r="F8" s="27">
        <f t="shared" ref="F8" si="0">D8*E8+D8</f>
        <v>0</v>
      </c>
    </row>
    <row r="9" spans="1:6" s="10" customFormat="1" ht="7.5" customHeight="1" thickBot="1" x14ac:dyDescent="0.2">
      <c r="B9" s="13"/>
      <c r="C9" s="13"/>
      <c r="D9" s="14"/>
      <c r="E9" s="16"/>
      <c r="F9" s="14"/>
    </row>
    <row r="10" spans="1:6" ht="21" customHeight="1" thickBot="1" x14ac:dyDescent="0.2">
      <c r="B10" s="68" t="s">
        <v>10</v>
      </c>
      <c r="C10" s="69"/>
      <c r="D10" s="37">
        <f>SUM(D8:D8)</f>
        <v>0</v>
      </c>
    </row>
    <row r="11" spans="1:6" s="4" customFormat="1" ht="7.5" customHeight="1" thickBot="1" x14ac:dyDescent="0.2">
      <c r="B11" s="68"/>
      <c r="C11" s="68"/>
      <c r="D11" s="38"/>
      <c r="E11" s="17"/>
      <c r="F11" s="18"/>
    </row>
    <row r="12" spans="1:6" ht="21" customHeight="1" thickBot="1" x14ac:dyDescent="0.2">
      <c r="B12" s="68" t="s">
        <v>11</v>
      </c>
      <c r="C12" s="69"/>
      <c r="D12" s="37">
        <f>SUM(F8:F8)</f>
        <v>0</v>
      </c>
    </row>
    <row r="13" spans="1:6" ht="4.5" customHeight="1" x14ac:dyDescent="0.15">
      <c r="A13" s="4"/>
      <c r="B13" s="4"/>
      <c r="C13" s="5"/>
      <c r="D13" s="8"/>
    </row>
    <row r="14" spans="1:6" ht="46.5" customHeight="1" x14ac:dyDescent="0.15">
      <c r="B14" s="90" t="s">
        <v>0</v>
      </c>
      <c r="C14" s="90"/>
      <c r="D14" s="90"/>
      <c r="E14" s="90"/>
      <c r="F14" s="90"/>
    </row>
    <row r="15" spans="1:6" ht="2.25" customHeight="1" x14ac:dyDescent="0.15">
      <c r="C15" s="6"/>
    </row>
    <row r="16" spans="1:6" ht="5.25" customHeight="1" x14ac:dyDescent="0.15">
      <c r="C16" s="6"/>
    </row>
    <row r="17" spans="2:7" ht="3.75" customHeight="1" x14ac:dyDescent="0.15">
      <c r="C17" s="6"/>
    </row>
    <row r="18" spans="2:7" ht="15" customHeight="1" x14ac:dyDescent="0.15">
      <c r="B18" s="73" t="s">
        <v>27</v>
      </c>
      <c r="C18" s="73"/>
      <c r="D18" s="73"/>
      <c r="E18" s="73"/>
      <c r="F18" s="73"/>
      <c r="G18" s="73"/>
    </row>
    <row r="19" spans="2:7" ht="15" customHeight="1" x14ac:dyDescent="0.15">
      <c r="C19" s="6"/>
    </row>
    <row r="20" spans="2:7" ht="15" customHeight="1" x14ac:dyDescent="0.15">
      <c r="C20" s="6"/>
    </row>
    <row r="21" spans="2:7" ht="15" customHeight="1" x14ac:dyDescent="0.15">
      <c r="C21" s="6"/>
    </row>
    <row r="22" spans="2:7" ht="15" customHeight="1" x14ac:dyDescent="0.15">
      <c r="C22" s="6"/>
    </row>
    <row r="23" spans="2:7" ht="15" customHeight="1" x14ac:dyDescent="0.15">
      <c r="C23" s="7"/>
    </row>
    <row r="24" spans="2:7" ht="15" customHeight="1" x14ac:dyDescent="0.15">
      <c r="C24" s="6"/>
    </row>
    <row r="25" spans="2:7" ht="15" customHeight="1" x14ac:dyDescent="0.15">
      <c r="C25" s="6"/>
    </row>
    <row r="26" spans="2:7" x14ac:dyDescent="0.15">
      <c r="C26" s="6"/>
    </row>
    <row r="27" spans="2:7" ht="15" customHeight="1" x14ac:dyDescent="0.15">
      <c r="C27" s="6"/>
    </row>
    <row r="28" spans="2:7" ht="15" customHeight="1" x14ac:dyDescent="0.15">
      <c r="C28" s="6"/>
    </row>
    <row r="29" spans="2:7" x14ac:dyDescent="0.15">
      <c r="C29" s="6"/>
    </row>
    <row r="30" spans="2:7" ht="15" customHeight="1" x14ac:dyDescent="0.15">
      <c r="C30" s="7"/>
    </row>
    <row r="31" spans="2:7" ht="15" customHeight="1" x14ac:dyDescent="0.15">
      <c r="C31" s="6"/>
    </row>
    <row r="32" spans="2:7" ht="15" customHeight="1" x14ac:dyDescent="0.15">
      <c r="C32" s="6"/>
    </row>
    <row r="33" spans="3:3" ht="15" customHeight="1" x14ac:dyDescent="0.15">
      <c r="C33" s="6"/>
    </row>
    <row r="34" spans="3:3" x14ac:dyDescent="0.15">
      <c r="C34" s="6"/>
    </row>
  </sheetData>
  <mergeCells count="12">
    <mergeCell ref="B18:G18"/>
    <mergeCell ref="B14:F14"/>
    <mergeCell ref="B8:C8"/>
    <mergeCell ref="B10:C10"/>
    <mergeCell ref="B11:C11"/>
    <mergeCell ref="B12:C12"/>
    <mergeCell ref="B2:F2"/>
    <mergeCell ref="B5:C7"/>
    <mergeCell ref="D5:F5"/>
    <mergeCell ref="D6:D7"/>
    <mergeCell ref="E6:E7"/>
    <mergeCell ref="F6:F7"/>
  </mergeCells>
  <conditionalFormatting sqref="E8">
    <cfRule type="expression" dxfId="6" priority="1">
      <formula>IF(E8&lt;&gt;"",0,1)</formula>
    </cfRule>
  </conditionalFormatting>
  <dataValidations count="1">
    <dataValidation type="list" allowBlank="1" showInputMessage="1" showErrorMessage="1" sqref="E8:E9" xr:uid="{00000000-0002-0000-02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5"/>
  <sheetViews>
    <sheetView view="pageBreakPreview" topLeftCell="A5" zoomScale="120" zoomScaleNormal="130" zoomScaleSheetLayoutView="120" workbookViewId="0">
      <selection activeCell="K9" sqref="K9"/>
    </sheetView>
  </sheetViews>
  <sheetFormatPr baseColWidth="10" defaultColWidth="11.28515625" defaultRowHeight="10.5" x14ac:dyDescent="0.15"/>
  <cols>
    <col min="1" max="1" width="1" style="1" customWidth="1"/>
    <col min="2" max="2" width="5.28515625" style="1" customWidth="1"/>
    <col min="3" max="3" width="25.5703125" style="1" customWidth="1"/>
    <col min="4" max="4" width="13.28515625" style="1" customWidth="1"/>
    <col min="5" max="5" width="7.140625" style="15" customWidth="1"/>
    <col min="6" max="6" width="13.28515625" style="9" customWidth="1"/>
    <col min="7" max="7" width="1" style="1" customWidth="1"/>
    <col min="8" max="16384" width="11.28515625" style="1"/>
  </cols>
  <sheetData>
    <row r="1" spans="1:6" ht="6.75" customHeight="1" x14ac:dyDescent="0.15"/>
    <row r="2" spans="1:6" ht="20.25" customHeight="1" x14ac:dyDescent="0.15">
      <c r="B2" s="74" t="s">
        <v>4</v>
      </c>
      <c r="C2" s="74"/>
      <c r="D2" s="74"/>
      <c r="E2" s="74"/>
      <c r="F2" s="74"/>
    </row>
    <row r="3" spans="1:6" ht="3" customHeight="1" x14ac:dyDescent="0.15"/>
    <row r="4" spans="1:6" s="10" customFormat="1" ht="3" customHeight="1" thickBot="1" x14ac:dyDescent="0.2">
      <c r="B4" s="11"/>
      <c r="C4" s="11"/>
      <c r="D4" s="12"/>
      <c r="E4" s="16"/>
      <c r="F4" s="13"/>
    </row>
    <row r="5" spans="1:6" s="10" customFormat="1" ht="63.4" customHeight="1" thickBot="1" x14ac:dyDescent="0.2">
      <c r="B5" s="81" t="s">
        <v>1</v>
      </c>
      <c r="C5" s="82"/>
      <c r="D5" s="87" t="s">
        <v>28</v>
      </c>
      <c r="E5" s="88"/>
      <c r="F5" s="89"/>
    </row>
    <row r="6" spans="1:6" s="2" customFormat="1" ht="19.5" customHeight="1" x14ac:dyDescent="0.25">
      <c r="B6" s="83"/>
      <c r="C6" s="84"/>
      <c r="D6" s="79" t="s">
        <v>8</v>
      </c>
      <c r="E6" s="75" t="s">
        <v>3</v>
      </c>
      <c r="F6" s="97" t="s">
        <v>12</v>
      </c>
    </row>
    <row r="7" spans="1:6" s="2" customFormat="1" ht="17.25" customHeight="1" thickBot="1" x14ac:dyDescent="0.3">
      <c r="B7" s="85"/>
      <c r="C7" s="86"/>
      <c r="D7" s="95"/>
      <c r="E7" s="96"/>
      <c r="F7" s="98"/>
    </row>
    <row r="8" spans="1:6" ht="27" customHeight="1" x14ac:dyDescent="0.15">
      <c r="B8" s="91" t="s">
        <v>9</v>
      </c>
      <c r="C8" s="92"/>
      <c r="D8" s="22"/>
      <c r="E8" s="24"/>
      <c r="F8" s="26">
        <f>D8*E8+D8</f>
        <v>0</v>
      </c>
    </row>
    <row r="9" spans="1:6" ht="27" customHeight="1" thickBot="1" x14ac:dyDescent="0.2">
      <c r="B9" s="93" t="s">
        <v>5</v>
      </c>
      <c r="C9" s="94"/>
      <c r="D9" s="23"/>
      <c r="E9" s="25"/>
      <c r="F9" s="27">
        <f t="shared" ref="F9" si="0">D9*E9+D9</f>
        <v>0</v>
      </c>
    </row>
    <row r="10" spans="1:6" s="10" customFormat="1" ht="7.5" customHeight="1" thickBot="1" x14ac:dyDescent="0.2">
      <c r="B10" s="13"/>
      <c r="C10" s="13"/>
      <c r="D10" s="14"/>
      <c r="E10" s="16"/>
      <c r="F10" s="14"/>
    </row>
    <row r="11" spans="1:6" ht="21" customHeight="1" thickBot="1" x14ac:dyDescent="0.2">
      <c r="B11" s="68" t="s">
        <v>10</v>
      </c>
      <c r="C11" s="69"/>
      <c r="D11" s="37">
        <f>SUM(D8:D9)</f>
        <v>0</v>
      </c>
    </row>
    <row r="12" spans="1:6" s="4" customFormat="1" ht="7.5" customHeight="1" thickBot="1" x14ac:dyDescent="0.2">
      <c r="B12" s="68"/>
      <c r="C12" s="68"/>
      <c r="D12" s="38"/>
      <c r="E12" s="17"/>
      <c r="F12" s="18"/>
    </row>
    <row r="13" spans="1:6" ht="21" customHeight="1" thickBot="1" x14ac:dyDescent="0.2">
      <c r="B13" s="68" t="s">
        <v>11</v>
      </c>
      <c r="C13" s="69"/>
      <c r="D13" s="37">
        <f>SUM(F8:F9)</f>
        <v>0</v>
      </c>
    </row>
    <row r="14" spans="1:6" ht="4.5" customHeight="1" x14ac:dyDescent="0.15">
      <c r="A14" s="4"/>
      <c r="B14" s="4"/>
      <c r="C14" s="5"/>
      <c r="D14" s="8"/>
    </row>
    <row r="15" spans="1:6" ht="46.5" customHeight="1" x14ac:dyDescent="0.15">
      <c r="B15" s="90" t="s">
        <v>0</v>
      </c>
      <c r="C15" s="90"/>
      <c r="D15" s="90"/>
      <c r="E15" s="90"/>
      <c r="F15" s="90"/>
    </row>
    <row r="16" spans="1:6" ht="2.25" customHeight="1" x14ac:dyDescent="0.15">
      <c r="C16" s="6"/>
    </row>
    <row r="17" spans="2:8" ht="5.25" customHeight="1" x14ac:dyDescent="0.15">
      <c r="C17" s="6"/>
    </row>
    <row r="18" spans="2:8" ht="3.75" customHeight="1" x14ac:dyDescent="0.15">
      <c r="C18" s="6"/>
    </row>
    <row r="19" spans="2:8" ht="15" customHeight="1" x14ac:dyDescent="0.15">
      <c r="B19" s="73" t="s">
        <v>27</v>
      </c>
      <c r="C19" s="73"/>
      <c r="D19" s="73"/>
      <c r="E19" s="73"/>
      <c r="F19" s="73"/>
      <c r="G19" s="67"/>
      <c r="H19" s="67"/>
    </row>
    <row r="20" spans="2:8" ht="15" customHeight="1" x14ac:dyDescent="0.15">
      <c r="C20" s="6"/>
    </row>
    <row r="21" spans="2:8" ht="15" customHeight="1" x14ac:dyDescent="0.15">
      <c r="C21" s="6"/>
    </row>
    <row r="22" spans="2:8" ht="15" customHeight="1" x14ac:dyDescent="0.15">
      <c r="C22" s="6"/>
    </row>
    <row r="23" spans="2:8" ht="15" customHeight="1" x14ac:dyDescent="0.15">
      <c r="C23" s="6"/>
    </row>
    <row r="24" spans="2:8" ht="15" customHeight="1" x14ac:dyDescent="0.15">
      <c r="C24" s="7"/>
    </row>
    <row r="25" spans="2:8" ht="15" customHeight="1" x14ac:dyDescent="0.15">
      <c r="C25" s="6"/>
    </row>
    <row r="26" spans="2:8" ht="15" customHeight="1" x14ac:dyDescent="0.15">
      <c r="C26" s="6"/>
    </row>
    <row r="27" spans="2:8" x14ac:dyDescent="0.15">
      <c r="C27" s="6"/>
    </row>
    <row r="28" spans="2:8" ht="15" customHeight="1" x14ac:dyDescent="0.15">
      <c r="C28" s="6"/>
    </row>
    <row r="29" spans="2:8" ht="15" customHeight="1" x14ac:dyDescent="0.15">
      <c r="C29" s="6"/>
    </row>
    <row r="30" spans="2:8" x14ac:dyDescent="0.15">
      <c r="C30" s="6"/>
    </row>
    <row r="31" spans="2:8" ht="15" customHeight="1" x14ac:dyDescent="0.15">
      <c r="C31" s="7"/>
    </row>
    <row r="32" spans="2:8" ht="15" customHeight="1" x14ac:dyDescent="0.15">
      <c r="C32" s="6"/>
    </row>
    <row r="33" spans="3:3" ht="15" customHeight="1" x14ac:dyDescent="0.15">
      <c r="C33" s="6"/>
    </row>
    <row r="34" spans="3:3" ht="15" customHeight="1" x14ac:dyDescent="0.15">
      <c r="C34" s="6"/>
    </row>
    <row r="35" spans="3:3" x14ac:dyDescent="0.15">
      <c r="C35" s="6"/>
    </row>
  </sheetData>
  <mergeCells count="13">
    <mergeCell ref="B19:F19"/>
    <mergeCell ref="B2:F2"/>
    <mergeCell ref="B5:C7"/>
    <mergeCell ref="D5:F5"/>
    <mergeCell ref="D6:D7"/>
    <mergeCell ref="E6:E7"/>
    <mergeCell ref="F6:F7"/>
    <mergeCell ref="B15:F15"/>
    <mergeCell ref="B8:C8"/>
    <mergeCell ref="B9:C9"/>
    <mergeCell ref="B11:C11"/>
    <mergeCell ref="B12:C12"/>
    <mergeCell ref="B13:C13"/>
  </mergeCells>
  <conditionalFormatting sqref="E8:E9">
    <cfRule type="expression" dxfId="5" priority="1">
      <formula>IF(E8&lt;&gt;"",0,1)</formula>
    </cfRule>
  </conditionalFormatting>
  <dataValidations count="1">
    <dataValidation type="list" allowBlank="1" showInputMessage="1" showErrorMessage="1" sqref="E8:E10" xr:uid="{00000000-0002-0000-03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4"/>
  <sheetViews>
    <sheetView view="pageBreakPreview" topLeftCell="A5" zoomScale="120" zoomScaleNormal="130" zoomScaleSheetLayoutView="120" workbookViewId="0">
      <selection activeCell="D13" sqref="D13"/>
    </sheetView>
  </sheetViews>
  <sheetFormatPr baseColWidth="10" defaultColWidth="11.28515625" defaultRowHeight="10.5" x14ac:dyDescent="0.15"/>
  <cols>
    <col min="1" max="1" width="1" style="1" customWidth="1"/>
    <col min="2" max="2" width="5.28515625" style="1" customWidth="1"/>
    <col min="3" max="3" width="25.5703125" style="1" customWidth="1"/>
    <col min="4" max="4" width="13.28515625" style="1" customWidth="1"/>
    <col min="5" max="5" width="7.140625" style="15" customWidth="1"/>
    <col min="6" max="6" width="13.28515625" style="9" customWidth="1"/>
    <col min="7" max="7" width="1" style="1" customWidth="1"/>
    <col min="8" max="16384" width="11.28515625" style="1"/>
  </cols>
  <sheetData>
    <row r="1" spans="1:6" ht="6.75" customHeight="1" x14ac:dyDescent="0.15"/>
    <row r="2" spans="1:6" ht="20.25" customHeight="1" x14ac:dyDescent="0.15">
      <c r="B2" s="74" t="s">
        <v>4</v>
      </c>
      <c r="C2" s="74"/>
      <c r="D2" s="74"/>
      <c r="E2" s="74"/>
      <c r="F2" s="74"/>
    </row>
    <row r="3" spans="1:6" ht="3" customHeight="1" x14ac:dyDescent="0.15"/>
    <row r="4" spans="1:6" s="10" customFormat="1" ht="3" customHeight="1" thickBot="1" x14ac:dyDescent="0.2">
      <c r="B4" s="11"/>
      <c r="C4" s="11"/>
      <c r="D4" s="12"/>
      <c r="E4" s="16"/>
      <c r="F4" s="13"/>
    </row>
    <row r="5" spans="1:6" s="10" customFormat="1" ht="66.400000000000006" customHeight="1" thickBot="1" x14ac:dyDescent="0.2">
      <c r="B5" s="81" t="s">
        <v>1</v>
      </c>
      <c r="C5" s="82"/>
      <c r="D5" s="87" t="s">
        <v>21</v>
      </c>
      <c r="E5" s="88"/>
      <c r="F5" s="89"/>
    </row>
    <row r="6" spans="1:6" s="2" customFormat="1" ht="19.5" customHeight="1" x14ac:dyDescent="0.25">
      <c r="B6" s="83"/>
      <c r="C6" s="84"/>
      <c r="D6" s="79" t="s">
        <v>8</v>
      </c>
      <c r="E6" s="75" t="s">
        <v>3</v>
      </c>
      <c r="F6" s="97" t="s">
        <v>12</v>
      </c>
    </row>
    <row r="7" spans="1:6" s="2" customFormat="1" ht="17.25" customHeight="1" thickBot="1" x14ac:dyDescent="0.3">
      <c r="B7" s="85"/>
      <c r="C7" s="86"/>
      <c r="D7" s="95"/>
      <c r="E7" s="96"/>
      <c r="F7" s="98"/>
    </row>
    <row r="8" spans="1:6" ht="21.75" customHeight="1" thickBot="1" x14ac:dyDescent="0.2">
      <c r="B8" s="99" t="s">
        <v>2</v>
      </c>
      <c r="C8" s="100"/>
      <c r="D8" s="23"/>
      <c r="E8" s="25"/>
      <c r="F8" s="27">
        <f t="shared" ref="F8" si="0">D8*E8+D8</f>
        <v>0</v>
      </c>
    </row>
    <row r="9" spans="1:6" s="10" customFormat="1" ht="7.5" customHeight="1" thickBot="1" x14ac:dyDescent="0.2">
      <c r="B9" s="13"/>
      <c r="C9" s="13"/>
      <c r="D9" s="14"/>
      <c r="E9" s="16"/>
      <c r="F9" s="14"/>
    </row>
    <row r="10" spans="1:6" ht="21" customHeight="1" thickBot="1" x14ac:dyDescent="0.2">
      <c r="B10" s="68" t="s">
        <v>10</v>
      </c>
      <c r="C10" s="69"/>
      <c r="D10" s="37">
        <f>SUM(D8:D8)</f>
        <v>0</v>
      </c>
    </row>
    <row r="11" spans="1:6" s="4" customFormat="1" ht="7.5" customHeight="1" thickBot="1" x14ac:dyDescent="0.2">
      <c r="B11" s="68"/>
      <c r="C11" s="68"/>
      <c r="D11" s="38"/>
      <c r="E11" s="17"/>
      <c r="F11" s="18"/>
    </row>
    <row r="12" spans="1:6" ht="21" customHeight="1" thickBot="1" x14ac:dyDescent="0.2">
      <c r="B12" s="68" t="s">
        <v>11</v>
      </c>
      <c r="C12" s="69"/>
      <c r="D12" s="37">
        <f>SUM(F8:F8)</f>
        <v>0</v>
      </c>
    </row>
    <row r="13" spans="1:6" ht="4.5" customHeight="1" x14ac:dyDescent="0.15">
      <c r="A13" s="4"/>
      <c r="B13" s="4"/>
      <c r="C13" s="5"/>
      <c r="D13" s="8"/>
    </row>
    <row r="14" spans="1:6" ht="46.5" customHeight="1" x14ac:dyDescent="0.15">
      <c r="B14" s="90" t="s">
        <v>0</v>
      </c>
      <c r="C14" s="90"/>
      <c r="D14" s="90"/>
      <c r="E14" s="90"/>
      <c r="F14" s="90"/>
    </row>
    <row r="15" spans="1:6" ht="2.25" customHeight="1" x14ac:dyDescent="0.15">
      <c r="C15" s="6"/>
    </row>
    <row r="16" spans="1:6" ht="5.25" customHeight="1" x14ac:dyDescent="0.15">
      <c r="C16" s="6"/>
    </row>
    <row r="17" spans="2:7" ht="3.75" customHeight="1" x14ac:dyDescent="0.15">
      <c r="C17" s="6"/>
    </row>
    <row r="18" spans="2:7" ht="15" customHeight="1" x14ac:dyDescent="0.15">
      <c r="B18" s="73" t="s">
        <v>27</v>
      </c>
      <c r="C18" s="73"/>
      <c r="D18" s="73"/>
      <c r="E18" s="73"/>
      <c r="F18" s="73"/>
      <c r="G18" s="67"/>
    </row>
    <row r="19" spans="2:7" ht="15" customHeight="1" x14ac:dyDescent="0.15">
      <c r="C19" s="6"/>
    </row>
    <row r="20" spans="2:7" ht="15" customHeight="1" x14ac:dyDescent="0.15">
      <c r="C20" s="6"/>
    </row>
    <row r="21" spans="2:7" ht="15" customHeight="1" x14ac:dyDescent="0.15">
      <c r="C21" s="6"/>
    </row>
    <row r="22" spans="2:7" ht="15" customHeight="1" x14ac:dyDescent="0.15">
      <c r="C22" s="6"/>
    </row>
    <row r="23" spans="2:7" ht="15" customHeight="1" x14ac:dyDescent="0.15">
      <c r="C23" s="7"/>
    </row>
    <row r="24" spans="2:7" ht="15" customHeight="1" x14ac:dyDescent="0.15">
      <c r="C24" s="6"/>
    </row>
    <row r="25" spans="2:7" ht="15" customHeight="1" x14ac:dyDescent="0.15">
      <c r="C25" s="6"/>
    </row>
    <row r="26" spans="2:7" x14ac:dyDescent="0.15">
      <c r="C26" s="6"/>
    </row>
    <row r="27" spans="2:7" ht="15" customHeight="1" x14ac:dyDescent="0.15">
      <c r="C27" s="6"/>
    </row>
    <row r="28" spans="2:7" ht="15" customHeight="1" x14ac:dyDescent="0.15">
      <c r="C28" s="6"/>
    </row>
    <row r="29" spans="2:7" x14ac:dyDescent="0.15">
      <c r="C29" s="6"/>
    </row>
    <row r="30" spans="2:7" ht="15" customHeight="1" x14ac:dyDescent="0.15">
      <c r="C30" s="7"/>
    </row>
    <row r="31" spans="2:7" ht="15" customHeight="1" x14ac:dyDescent="0.15">
      <c r="C31" s="6"/>
    </row>
    <row r="32" spans="2:7" ht="15" customHeight="1" x14ac:dyDescent="0.15">
      <c r="C32" s="6"/>
    </row>
    <row r="33" spans="3:3" ht="15" customHeight="1" x14ac:dyDescent="0.15">
      <c r="C33" s="6"/>
    </row>
    <row r="34" spans="3:3" x14ac:dyDescent="0.15">
      <c r="C34" s="6"/>
    </row>
  </sheetData>
  <mergeCells count="12">
    <mergeCell ref="B18:F18"/>
    <mergeCell ref="B2:F2"/>
    <mergeCell ref="B5:C7"/>
    <mergeCell ref="D5:F5"/>
    <mergeCell ref="D6:D7"/>
    <mergeCell ref="E6:E7"/>
    <mergeCell ref="F6:F7"/>
    <mergeCell ref="B8:C8"/>
    <mergeCell ref="B10:C10"/>
    <mergeCell ref="B11:C11"/>
    <mergeCell ref="B12:C12"/>
    <mergeCell ref="B14:F14"/>
  </mergeCells>
  <conditionalFormatting sqref="E8">
    <cfRule type="expression" dxfId="4" priority="1">
      <formula>IF(E8&lt;&gt;"",0,1)</formula>
    </cfRule>
  </conditionalFormatting>
  <dataValidations count="1">
    <dataValidation type="list" allowBlank="1" showInputMessage="1" showErrorMessage="1" sqref="E8:E9" xr:uid="{00000000-0002-0000-04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8"/>
  <sheetViews>
    <sheetView view="pageBreakPreview" zoomScale="120" zoomScaleNormal="130" zoomScaleSheetLayoutView="120" workbookViewId="0">
      <selection activeCell="J18" sqref="J18"/>
    </sheetView>
  </sheetViews>
  <sheetFormatPr baseColWidth="10" defaultColWidth="11.28515625" defaultRowHeight="10.5" x14ac:dyDescent="0.15"/>
  <cols>
    <col min="1" max="1" width="1" style="1" customWidth="1"/>
    <col min="2" max="2" width="2.85546875" style="1" customWidth="1"/>
    <col min="3" max="3" width="30.85546875" style="1" customWidth="1"/>
    <col min="4" max="4" width="15.42578125" style="1" customWidth="1"/>
    <col min="5" max="5" width="7.7109375" style="15" customWidth="1"/>
    <col min="6" max="6" width="15.42578125" style="9" customWidth="1"/>
    <col min="7" max="7" width="0.42578125" style="9" customWidth="1"/>
    <col min="8" max="8" width="15.28515625" style="1" customWidth="1"/>
    <col min="9" max="9" width="8" style="1" customWidth="1"/>
    <col min="10" max="10" width="15.28515625" style="1" customWidth="1"/>
    <col min="11" max="11" width="0.42578125" style="1" customWidth="1"/>
    <col min="12" max="12" width="15.28515625" style="1" customWidth="1"/>
    <col min="13" max="13" width="8.140625" style="1" customWidth="1"/>
    <col min="14" max="14" width="11.28515625" style="1"/>
    <col min="15" max="15" width="0.28515625" style="1" customWidth="1"/>
    <col min="16" max="16" width="15.28515625" style="1" customWidth="1"/>
    <col min="17" max="17" width="7.7109375" style="1" customWidth="1"/>
    <col min="18" max="18" width="15.28515625" style="1" customWidth="1"/>
    <col min="19" max="16384" width="11.28515625" style="1"/>
  </cols>
  <sheetData>
    <row r="1" spans="2:18" ht="6.75" customHeight="1" x14ac:dyDescent="0.15"/>
    <row r="2" spans="2:18" ht="20.25" customHeight="1" x14ac:dyDescent="0.15">
      <c r="B2" s="74" t="s">
        <v>4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2:18" ht="3" customHeight="1" x14ac:dyDescent="0.15"/>
    <row r="4" spans="2:18" s="10" customFormat="1" ht="3" customHeight="1" thickBot="1" x14ac:dyDescent="0.2">
      <c r="B4" s="11"/>
      <c r="C4" s="11"/>
      <c r="D4" s="12"/>
      <c r="E4" s="16"/>
      <c r="F4" s="13"/>
      <c r="G4" s="13"/>
    </row>
    <row r="5" spans="2:18" s="10" customFormat="1" ht="27.75" customHeight="1" thickBot="1" x14ac:dyDescent="0.2">
      <c r="B5" s="11"/>
      <c r="C5" s="11"/>
      <c r="D5" s="101" t="s">
        <v>22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3"/>
    </row>
    <row r="6" spans="2:18" s="10" customFormat="1" ht="28.5" customHeight="1" thickBot="1" x14ac:dyDescent="0.2">
      <c r="B6" s="81" t="s">
        <v>1</v>
      </c>
      <c r="C6" s="82"/>
      <c r="D6" s="87" t="s">
        <v>23</v>
      </c>
      <c r="E6" s="88"/>
      <c r="F6" s="89"/>
      <c r="G6" s="46"/>
      <c r="H6" s="87" t="s">
        <v>24</v>
      </c>
      <c r="I6" s="88"/>
      <c r="J6" s="89"/>
      <c r="K6" s="46"/>
      <c r="L6" s="87" t="s">
        <v>25</v>
      </c>
      <c r="M6" s="88"/>
      <c r="N6" s="89"/>
      <c r="O6" s="46"/>
      <c r="P6" s="104" t="s">
        <v>26</v>
      </c>
      <c r="Q6" s="88"/>
      <c r="R6" s="89"/>
    </row>
    <row r="7" spans="2:18" s="2" customFormat="1" ht="19.5" customHeight="1" x14ac:dyDescent="0.25">
      <c r="B7" s="83"/>
      <c r="C7" s="84"/>
      <c r="D7" s="79" t="s">
        <v>6</v>
      </c>
      <c r="E7" s="75" t="s">
        <v>3</v>
      </c>
      <c r="F7" s="77" t="s">
        <v>12</v>
      </c>
      <c r="G7" s="47"/>
      <c r="H7" s="79" t="s">
        <v>6</v>
      </c>
      <c r="I7" s="75" t="s">
        <v>3</v>
      </c>
      <c r="J7" s="97" t="s">
        <v>12</v>
      </c>
      <c r="K7" s="52"/>
      <c r="L7" s="79" t="s">
        <v>8</v>
      </c>
      <c r="M7" s="75" t="s">
        <v>3</v>
      </c>
      <c r="N7" s="97" t="s">
        <v>12</v>
      </c>
      <c r="O7" s="52"/>
      <c r="P7" s="79" t="s">
        <v>8</v>
      </c>
      <c r="Q7" s="75" t="s">
        <v>3</v>
      </c>
      <c r="R7" s="97" t="s">
        <v>12</v>
      </c>
    </row>
    <row r="8" spans="2:18" s="2" customFormat="1" ht="17.25" customHeight="1" thickBot="1" x14ac:dyDescent="0.3">
      <c r="B8" s="85"/>
      <c r="C8" s="86"/>
      <c r="D8" s="80"/>
      <c r="E8" s="76"/>
      <c r="F8" s="78"/>
      <c r="G8" s="48"/>
      <c r="H8" s="80"/>
      <c r="I8" s="96"/>
      <c r="J8" s="98"/>
      <c r="K8" s="53"/>
      <c r="L8" s="95"/>
      <c r="M8" s="96"/>
      <c r="N8" s="98"/>
      <c r="O8" s="53"/>
      <c r="P8" s="95"/>
      <c r="Q8" s="96"/>
      <c r="R8" s="98"/>
    </row>
    <row r="9" spans="2:18" ht="27" customHeight="1" x14ac:dyDescent="0.15">
      <c r="B9" s="91" t="s">
        <v>9</v>
      </c>
      <c r="C9" s="92"/>
      <c r="D9" s="28">
        <f>'Tranche ferme'!D8</f>
        <v>0</v>
      </c>
      <c r="E9" s="34"/>
      <c r="F9" s="29">
        <f>D9*E9+D9</f>
        <v>0</v>
      </c>
      <c r="G9" s="49"/>
      <c r="H9" s="42"/>
      <c r="I9" s="24"/>
      <c r="J9" s="44"/>
      <c r="K9" s="54"/>
      <c r="L9" s="39">
        <f>'Tranche optionnelle n°2'!D8</f>
        <v>0</v>
      </c>
      <c r="M9" s="24"/>
      <c r="N9" s="26">
        <f>L9*M9+L9</f>
        <v>0</v>
      </c>
      <c r="O9" s="54"/>
      <c r="P9" s="42"/>
      <c r="Q9" s="24"/>
      <c r="R9" s="44"/>
    </row>
    <row r="10" spans="2:18" ht="27" customHeight="1" x14ac:dyDescent="0.15">
      <c r="B10" s="105" t="s">
        <v>5</v>
      </c>
      <c r="C10" s="106"/>
      <c r="D10" s="30">
        <f>'Tranche ferme'!D9</f>
        <v>0</v>
      </c>
      <c r="E10" s="24"/>
      <c r="F10" s="31">
        <f t="shared" ref="F10" si="0">D10*E10+D10</f>
        <v>0</v>
      </c>
      <c r="G10" s="50"/>
      <c r="H10" s="43"/>
      <c r="I10" s="24"/>
      <c r="J10" s="44"/>
      <c r="K10" s="54"/>
      <c r="L10" s="40">
        <f>'Tranche optionnelle n°2'!D9</f>
        <v>0</v>
      </c>
      <c r="M10" s="24"/>
      <c r="N10" s="26">
        <f t="shared" ref="N10" si="1">L10*M10+L10</f>
        <v>0</v>
      </c>
      <c r="O10" s="54"/>
      <c r="P10" s="43"/>
      <c r="Q10" s="24"/>
      <c r="R10" s="44"/>
    </row>
    <row r="11" spans="2:18" ht="21.75" customHeight="1" thickBot="1" x14ac:dyDescent="0.2">
      <c r="B11" s="99" t="s">
        <v>2</v>
      </c>
      <c r="C11" s="100"/>
      <c r="D11" s="62"/>
      <c r="E11" s="63"/>
      <c r="F11" s="64"/>
      <c r="G11" s="51"/>
      <c r="H11" s="41">
        <f>'Tranche optionnelle n°1'!D8</f>
        <v>0</v>
      </c>
      <c r="I11" s="25"/>
      <c r="J11" s="27">
        <f t="shared" ref="J11" si="2">H11*I11+H11</f>
        <v>0</v>
      </c>
      <c r="K11" s="55"/>
      <c r="L11" s="65"/>
      <c r="M11" s="63"/>
      <c r="N11" s="66"/>
      <c r="O11" s="55"/>
      <c r="P11" s="41">
        <f>'Tranche optionnelle n°3'!D8</f>
        <v>0</v>
      </c>
      <c r="Q11" s="25"/>
      <c r="R11" s="27">
        <f t="shared" ref="R11" si="3">P11*Q11+P11</f>
        <v>0</v>
      </c>
    </row>
    <row r="12" spans="2:18" s="10" customFormat="1" ht="7.5" customHeight="1" thickBot="1" x14ac:dyDescent="0.2">
      <c r="B12" s="13"/>
      <c r="C12" s="13"/>
      <c r="D12" s="14"/>
      <c r="E12" s="16"/>
      <c r="F12" s="14"/>
      <c r="G12" s="14"/>
      <c r="H12" s="14"/>
      <c r="I12" s="16"/>
      <c r="J12" s="14"/>
      <c r="K12" s="14"/>
    </row>
    <row r="13" spans="2:18" ht="21" customHeight="1" thickBot="1" x14ac:dyDescent="0.2">
      <c r="B13" s="68" t="s">
        <v>13</v>
      </c>
      <c r="C13" s="69"/>
      <c r="D13" s="70">
        <f>SUM(D9:D10,H11,L9:L10,P11)</f>
        <v>0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2"/>
    </row>
    <row r="14" spans="2:18" s="4" customFormat="1" ht="7.5" customHeight="1" thickBot="1" x14ac:dyDescent="0.2">
      <c r="B14" s="68"/>
      <c r="C14" s="68"/>
      <c r="D14" s="38"/>
      <c r="E14" s="17"/>
      <c r="F14" s="18"/>
      <c r="G14" s="18"/>
      <c r="H14" s="38"/>
      <c r="I14" s="17"/>
      <c r="J14" s="18"/>
      <c r="K14" s="18"/>
    </row>
    <row r="15" spans="2:18" ht="21" customHeight="1" thickBot="1" x14ac:dyDescent="0.2">
      <c r="B15" s="68" t="s">
        <v>11</v>
      </c>
      <c r="C15" s="69"/>
      <c r="D15" s="70">
        <f>SUM(F9:F10,J11,N9:N10,R11)</f>
        <v>0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2"/>
    </row>
    <row r="16" spans="2:18" s="4" customFormat="1" ht="7.5" customHeight="1" thickBot="1" x14ac:dyDescent="0.2">
      <c r="B16" s="68"/>
      <c r="C16" s="68"/>
      <c r="D16" s="3"/>
      <c r="E16" s="17"/>
      <c r="F16" s="18"/>
      <c r="G16" s="18"/>
    </row>
    <row r="17" spans="1:18" ht="24" customHeight="1" thickBot="1" x14ac:dyDescent="0.2">
      <c r="A17" s="4"/>
      <c r="B17" s="57" t="s">
        <v>7</v>
      </c>
      <c r="C17" s="58" t="s">
        <v>14</v>
      </c>
      <c r="D17" s="59"/>
      <c r="E17" s="60"/>
      <c r="F17" s="61">
        <f t="shared" ref="F17" si="4">D17*E17+D17</f>
        <v>0</v>
      </c>
      <c r="G17" s="45"/>
    </row>
    <row r="18" spans="1:18" ht="4.5" customHeight="1" thickBot="1" x14ac:dyDescent="0.2">
      <c r="A18" s="4"/>
      <c r="B18" s="4"/>
      <c r="C18" s="5"/>
      <c r="D18" s="8"/>
    </row>
    <row r="19" spans="1:18" ht="21" customHeight="1" thickBot="1" x14ac:dyDescent="0.2">
      <c r="B19" s="68" t="s">
        <v>15</v>
      </c>
      <c r="C19" s="69"/>
      <c r="D19" s="37">
        <f>SUM(D17:D17)</f>
        <v>0</v>
      </c>
    </row>
    <row r="20" spans="1:18" ht="4.5" customHeight="1" thickBot="1" x14ac:dyDescent="0.2">
      <c r="A20" s="4"/>
      <c r="B20" s="4"/>
      <c r="C20" s="5"/>
      <c r="D20" s="8"/>
    </row>
    <row r="21" spans="1:18" ht="21" customHeight="1" thickBot="1" x14ac:dyDescent="0.2">
      <c r="B21" s="68" t="s">
        <v>16</v>
      </c>
      <c r="C21" s="69"/>
      <c r="D21" s="37">
        <f>SUM(F17:F17)</f>
        <v>0</v>
      </c>
    </row>
    <row r="22" spans="1:18" ht="4.5" customHeight="1" thickBot="1" x14ac:dyDescent="0.2">
      <c r="A22" s="4"/>
      <c r="B22" s="4"/>
      <c r="C22" s="5"/>
      <c r="D22" s="8"/>
    </row>
    <row r="23" spans="1:18" ht="21" customHeight="1" thickBot="1" x14ac:dyDescent="0.2">
      <c r="B23" s="68" t="s">
        <v>17</v>
      </c>
      <c r="C23" s="69"/>
      <c r="D23" s="70">
        <f>SUM(D19+D13)</f>
        <v>0</v>
      </c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2"/>
    </row>
    <row r="24" spans="1:18" ht="4.5" customHeight="1" thickBot="1" x14ac:dyDescent="0.2">
      <c r="A24" s="4"/>
      <c r="B24" s="68"/>
      <c r="C24" s="68"/>
      <c r="D24" s="8"/>
    </row>
    <row r="25" spans="1:18" ht="21" customHeight="1" thickBot="1" x14ac:dyDescent="0.2">
      <c r="B25" s="68" t="s">
        <v>18</v>
      </c>
      <c r="C25" s="69"/>
      <c r="D25" s="70">
        <f>SUM(D21+D15)</f>
        <v>0</v>
      </c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2"/>
    </row>
    <row r="26" spans="1:18" ht="4.5" customHeight="1" x14ac:dyDescent="0.15">
      <c r="A26" s="4"/>
      <c r="B26" s="4"/>
      <c r="C26" s="5"/>
      <c r="D26" s="8"/>
    </row>
    <row r="27" spans="1:18" ht="4.5" customHeight="1" x14ac:dyDescent="0.15">
      <c r="A27" s="4"/>
      <c r="B27" s="4"/>
      <c r="C27" s="5"/>
      <c r="D27" s="8"/>
    </row>
    <row r="28" spans="1:18" ht="29.25" customHeight="1" x14ac:dyDescent="0.15">
      <c r="B28" s="90" t="s">
        <v>0</v>
      </c>
      <c r="C28" s="90"/>
      <c r="D28" s="90"/>
      <c r="E28" s="90"/>
      <c r="F28" s="90"/>
      <c r="G28" s="90"/>
      <c r="H28" s="90"/>
      <c r="I28" s="90"/>
      <c r="J28" s="90"/>
      <c r="K28" s="35"/>
    </row>
    <row r="29" spans="1:18" ht="2.25" customHeight="1" x14ac:dyDescent="0.15">
      <c r="C29" s="6"/>
    </row>
    <row r="30" spans="1:18" ht="5.25" customHeight="1" x14ac:dyDescent="0.15">
      <c r="C30" s="6"/>
    </row>
    <row r="31" spans="1:18" ht="3.75" customHeight="1" x14ac:dyDescent="0.15">
      <c r="B31" s="73" t="s">
        <v>27</v>
      </c>
      <c r="C31" s="73"/>
      <c r="D31" s="73"/>
      <c r="E31" s="73"/>
      <c r="F31" s="73"/>
      <c r="G31" s="73"/>
      <c r="H31" s="73"/>
      <c r="I31" s="73"/>
      <c r="J31" s="73"/>
    </row>
    <row r="32" spans="1:18" ht="15" customHeight="1" x14ac:dyDescent="0.15">
      <c r="B32" s="73"/>
      <c r="C32" s="73"/>
      <c r="D32" s="73"/>
      <c r="E32" s="73"/>
      <c r="F32" s="73"/>
      <c r="G32" s="73"/>
      <c r="H32" s="73"/>
      <c r="I32" s="73"/>
      <c r="J32" s="73"/>
    </row>
    <row r="33" spans="3:3" ht="15" customHeight="1" x14ac:dyDescent="0.15">
      <c r="C33" s="6"/>
    </row>
    <row r="34" spans="3:3" ht="15" customHeight="1" x14ac:dyDescent="0.15">
      <c r="C34" s="6"/>
    </row>
    <row r="35" spans="3:3" ht="15" customHeight="1" x14ac:dyDescent="0.15">
      <c r="C35" s="6"/>
    </row>
    <row r="36" spans="3:3" ht="15" customHeight="1" x14ac:dyDescent="0.15">
      <c r="C36" s="6"/>
    </row>
    <row r="37" spans="3:3" ht="15" customHeight="1" x14ac:dyDescent="0.15">
      <c r="C37" s="7"/>
    </row>
    <row r="38" spans="3:3" ht="15" customHeight="1" x14ac:dyDescent="0.15">
      <c r="C38" s="6"/>
    </row>
    <row r="39" spans="3:3" ht="15" customHeight="1" x14ac:dyDescent="0.15">
      <c r="C39" s="6"/>
    </row>
    <row r="40" spans="3:3" x14ac:dyDescent="0.15">
      <c r="C40" s="6"/>
    </row>
    <row r="41" spans="3:3" ht="15" customHeight="1" x14ac:dyDescent="0.15">
      <c r="C41" s="6"/>
    </row>
    <row r="42" spans="3:3" ht="15" customHeight="1" x14ac:dyDescent="0.15">
      <c r="C42" s="6"/>
    </row>
    <row r="43" spans="3:3" x14ac:dyDescent="0.15">
      <c r="C43" s="6"/>
    </row>
    <row r="44" spans="3:3" ht="15" customHeight="1" x14ac:dyDescent="0.15">
      <c r="C44" s="7"/>
    </row>
    <row r="45" spans="3:3" ht="15" customHeight="1" x14ac:dyDescent="0.15">
      <c r="C45" s="6"/>
    </row>
    <row r="46" spans="3:3" ht="15" customHeight="1" x14ac:dyDescent="0.15">
      <c r="C46" s="6"/>
    </row>
    <row r="47" spans="3:3" ht="15" customHeight="1" x14ac:dyDescent="0.15">
      <c r="C47" s="6"/>
    </row>
    <row r="48" spans="3:3" x14ac:dyDescent="0.15">
      <c r="C48" s="6"/>
    </row>
  </sheetData>
  <mergeCells count="37">
    <mergeCell ref="B31:J32"/>
    <mergeCell ref="B15:C15"/>
    <mergeCell ref="B28:J28"/>
    <mergeCell ref="B24:C24"/>
    <mergeCell ref="B25:C25"/>
    <mergeCell ref="B19:C19"/>
    <mergeCell ref="B21:C21"/>
    <mergeCell ref="B23:C23"/>
    <mergeCell ref="D23:R23"/>
    <mergeCell ref="D25:R25"/>
    <mergeCell ref="H7:H8"/>
    <mergeCell ref="I7:I8"/>
    <mergeCell ref="J7:J8"/>
    <mergeCell ref="B16:C16"/>
    <mergeCell ref="B9:C9"/>
    <mergeCell ref="B10:C10"/>
    <mergeCell ref="B11:C11"/>
    <mergeCell ref="B13:C13"/>
    <mergeCell ref="B14:C14"/>
    <mergeCell ref="D13:R13"/>
    <mergeCell ref="D15:R15"/>
    <mergeCell ref="D5:R5"/>
    <mergeCell ref="B2:R2"/>
    <mergeCell ref="B6:C8"/>
    <mergeCell ref="D6:F6"/>
    <mergeCell ref="D7:D8"/>
    <mergeCell ref="E7:E8"/>
    <mergeCell ref="F7:F8"/>
    <mergeCell ref="L6:N6"/>
    <mergeCell ref="L7:L8"/>
    <mergeCell ref="M7:M8"/>
    <mergeCell ref="N7:N8"/>
    <mergeCell ref="P6:R6"/>
    <mergeCell ref="P7:P8"/>
    <mergeCell ref="Q7:Q8"/>
    <mergeCell ref="R7:R8"/>
    <mergeCell ref="H6:J6"/>
  </mergeCells>
  <conditionalFormatting sqref="E17 E9:E11">
    <cfRule type="expression" dxfId="3" priority="4">
      <formula>IF(E9&lt;&gt;"",0,1)</formula>
    </cfRule>
  </conditionalFormatting>
  <conditionalFormatting sqref="I9:I11">
    <cfRule type="expression" dxfId="2" priority="3">
      <formula>IF(I9&lt;&gt;"",0,1)</formula>
    </cfRule>
  </conditionalFormatting>
  <conditionalFormatting sqref="M9:M11">
    <cfRule type="expression" dxfId="1" priority="2">
      <formula>IF(M9&lt;&gt;"",0,1)</formula>
    </cfRule>
  </conditionalFormatting>
  <conditionalFormatting sqref="Q9:Q11">
    <cfRule type="expression" dxfId="0" priority="1">
      <formula>IF(Q9&lt;&gt;"",0,1)</formula>
    </cfRule>
  </conditionalFormatting>
  <dataValidations count="1">
    <dataValidation type="list" allowBlank="1" showInputMessage="1" showErrorMessage="1" sqref="E17 E9:E12 I9:I12 M9:M11 Q9:Q11" xr:uid="{00000000-0002-0000-05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PdGarde</vt:lpstr>
      <vt:lpstr>Tranche ferme</vt:lpstr>
      <vt:lpstr>Tranche optionnelle n°1</vt:lpstr>
      <vt:lpstr>Tranche optionnelle n°2</vt:lpstr>
      <vt:lpstr>Tranche optionnelle n°3</vt:lpstr>
      <vt:lpstr>Récap Marché</vt:lpstr>
      <vt:lpstr>'Récap Marché'!Impression_des_titres</vt:lpstr>
      <vt:lpstr>'Tranche ferme'!Impression_des_titres</vt:lpstr>
      <vt:lpstr>'Tranche optionnelle n°1'!Impression_des_titres</vt:lpstr>
      <vt:lpstr>'Tranche optionnelle n°2'!Impression_des_titres</vt:lpstr>
      <vt:lpstr>'Tranche optionnelle n°3'!Impression_des_titres</vt:lpstr>
      <vt:lpstr>'Récap Marché'!Zone_d_impression</vt:lpstr>
      <vt:lpstr>'Tranche ferme'!Zone_d_impression</vt:lpstr>
      <vt:lpstr>'Tranche optionnelle n°1'!Zone_d_impression</vt:lpstr>
      <vt:lpstr>'Tranche optionnelle n°2'!Zone_d_impression</vt:lpstr>
      <vt:lpstr>'Tranche optionnelle n°3'!Zone_d_impression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Cecile Cambet-Gabarra</cp:lastModifiedBy>
  <cp:lastPrinted>2024-01-24T08:52:34Z</cp:lastPrinted>
  <dcterms:created xsi:type="dcterms:W3CDTF">2013-11-23T10:51:35Z</dcterms:created>
  <dcterms:modified xsi:type="dcterms:W3CDTF">2025-03-26T13:32:44Z</dcterms:modified>
</cp:coreProperties>
</file>