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mc:AlternateContent xmlns:mc="http://schemas.openxmlformats.org/markup-compatibility/2006">
    <mc:Choice Requires="x15">
      <x15ac:absPath xmlns:x15ac="http://schemas.microsoft.com/office/spreadsheetml/2010/11/ac" url="G:\RH4\RH4_RH4A\RH4_RH4A_CFL\CFL Tests linguistiques CECRL et divers\Marché tests de langues 2025\"/>
    </mc:Choice>
  </mc:AlternateContent>
  <xr:revisionPtr revIDLastSave="0" documentId="13_ncr:1_{B36D895B-ECA9-4C93-8A66-20A4B549E9C8}" xr6:coauthVersionLast="47" xr6:coauthVersionMax="47" xr10:uidLastSave="{00000000-0000-0000-0000-000000000000}"/>
  <bookViews>
    <workbookView xWindow="-120" yWindow="-120" windowWidth="29040" windowHeight="15840" activeTab="1" xr2:uid="{00000000-000D-0000-FFFF-FFFF00000000}"/>
  </bookViews>
  <sheets>
    <sheet name="Instructions" sheetId="14" r:id="rId1"/>
    <sheet name="DQE" sheetId="1" r:id="rId2"/>
  </sheets>
  <definedNames>
    <definedName name="BundleStatus">OFFSET(#REF!,0,0,1,COUNTA(#REF!))</definedName>
    <definedName name="BundleType">OFFSET(#REF!,0,0,1,COUNTA(#REF!))</definedName>
    <definedName name="Currency">OFFSET(#REF!,0,0,1,COUNTA(#REF!))</definedName>
    <definedName name="newgrilleprixOFR">#REF!</definedName>
    <definedName name="VAT">OFFSET(#REF!,0,0,1,COUNTA(#REF!))</definedName>
    <definedName name="_xlnm.Print_Area" localSheetId="1">DQE!$A$1:$D$50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0" i="1" l="1"/>
  <c r="F44" i="1"/>
  <c r="F45" i="1"/>
  <c r="F46" i="1"/>
  <c r="F47" i="1"/>
  <c r="F38" i="1"/>
  <c r="F39" i="1"/>
  <c r="F40" i="1"/>
  <c r="F41" i="1"/>
  <c r="F42" i="1"/>
  <c r="F43" i="1"/>
  <c r="F29" i="1"/>
  <c r="F30" i="1"/>
  <c r="F31" i="1"/>
  <c r="F32" i="1"/>
  <c r="F33" i="1"/>
  <c r="F34" i="1"/>
  <c r="F35" i="1"/>
  <c r="F36" i="1"/>
  <c r="F37" i="1"/>
  <c r="F21" i="1"/>
  <c r="F22" i="1"/>
  <c r="F23" i="1"/>
  <c r="F24" i="1"/>
  <c r="F25" i="1"/>
  <c r="F26" i="1"/>
  <c r="F27" i="1"/>
  <c r="F28" i="1"/>
  <c r="F12" i="1"/>
  <c r="F13" i="1"/>
  <c r="F14" i="1"/>
  <c r="F15" i="1"/>
  <c r="F16" i="1"/>
  <c r="F17" i="1"/>
  <c r="F18" i="1"/>
  <c r="F19" i="1"/>
  <c r="F20" i="1"/>
  <c r="F7" i="1"/>
  <c r="F8" i="1"/>
  <c r="F9" i="1"/>
  <c r="F10" i="1"/>
  <c r="F11" i="1"/>
  <c r="F6" i="1"/>
  <c r="F51" i="1" l="1"/>
</calcChain>
</file>

<file path=xl/sharedStrings.xml><?xml version="1.0" encoding="utf-8"?>
<sst xmlns="http://schemas.openxmlformats.org/spreadsheetml/2006/main" count="103" uniqueCount="102">
  <si>
    <t xml:space="preserve">Dénomination sociale : </t>
  </si>
  <si>
    <t>Taux de TVA :</t>
  </si>
  <si>
    <t xml:space="preserve">Référence </t>
  </si>
  <si>
    <t>(à renseigner par le soumissionnaire)</t>
  </si>
  <si>
    <t>Ajout d'une phrase personnalisée à un test</t>
  </si>
  <si>
    <t>Descriptif des prestations</t>
  </si>
  <si>
    <t>Développement d'un test de langue supplémentaire *</t>
  </si>
  <si>
    <t>*En sus des langues exigées au CCTP</t>
  </si>
  <si>
    <t>2.1.2</t>
  </si>
  <si>
    <t>Tests de langue</t>
  </si>
  <si>
    <t xml:space="preserve">Albanais - niveau débutant </t>
  </si>
  <si>
    <t xml:space="preserve">Albanais - niveau intermédiaire </t>
  </si>
  <si>
    <t xml:space="preserve">Albanais - niveau expert </t>
  </si>
  <si>
    <t>1.1.1</t>
  </si>
  <si>
    <t>1.1.2</t>
  </si>
  <si>
    <t>1.1.3</t>
  </si>
  <si>
    <t xml:space="preserve">Allemand - niveau débutant </t>
  </si>
  <si>
    <t xml:space="preserve">Allemand - niveau intermédiaire </t>
  </si>
  <si>
    <t xml:space="preserve">Allemand - niveau expert </t>
  </si>
  <si>
    <t xml:space="preserve">Chinois - niveau débutant </t>
  </si>
  <si>
    <t xml:space="preserve">Chinois - niveau intermédiaire </t>
  </si>
  <si>
    <t xml:space="preserve">Chinois - niveau expert </t>
  </si>
  <si>
    <t xml:space="preserve">Danois - niveau débutant </t>
  </si>
  <si>
    <t xml:space="preserve">Danois - niveau intermédiaire </t>
  </si>
  <si>
    <t xml:space="preserve">Danois - niveau expert </t>
  </si>
  <si>
    <t xml:space="preserve">Espagnol - niveau débutant </t>
  </si>
  <si>
    <t xml:space="preserve">Espagnol - niveau intermédiaire </t>
  </si>
  <si>
    <t xml:space="preserve">Espagnol - niveau expert </t>
  </si>
  <si>
    <t xml:space="preserve">Hindi - niveau débutant </t>
  </si>
  <si>
    <t xml:space="preserve">Hindi - niveau intermédiaire </t>
  </si>
  <si>
    <t xml:space="preserve">Hindi - niveau expert </t>
  </si>
  <si>
    <t xml:space="preserve">Italien - niveau débutant </t>
  </si>
  <si>
    <t xml:space="preserve">Italien - niveau intermédiaire </t>
  </si>
  <si>
    <t xml:space="preserve">Italien - niveau expert </t>
  </si>
  <si>
    <t xml:space="preserve">Japonais - niveau débutant </t>
  </si>
  <si>
    <t xml:space="preserve">Japonais - niveau intermédiaire </t>
  </si>
  <si>
    <t xml:space="preserve">Japonais - niveau expert </t>
  </si>
  <si>
    <t xml:space="preserve">Polonais - niveau débutant </t>
  </si>
  <si>
    <t xml:space="preserve">Polonais - niveau intermédiaire </t>
  </si>
  <si>
    <t xml:space="preserve">Polonais - niveau expert </t>
  </si>
  <si>
    <t xml:space="preserve">Portugais - niveau débutant </t>
  </si>
  <si>
    <t xml:space="preserve">Portugais - niveau intermédiaire </t>
  </si>
  <si>
    <t xml:space="preserve">Portugais - niveau expert </t>
  </si>
  <si>
    <t xml:space="preserve">Roumain - niveau débutant </t>
  </si>
  <si>
    <t xml:space="preserve">Roumain - niveau intermédiaire </t>
  </si>
  <si>
    <t xml:space="preserve">Roumain - niveau expert </t>
  </si>
  <si>
    <t xml:space="preserve">Russe - niveau débutant </t>
  </si>
  <si>
    <t xml:space="preserve">Russe - niveau intermédiaire </t>
  </si>
  <si>
    <t xml:space="preserve">Russe - niveau expert </t>
  </si>
  <si>
    <t xml:space="preserve">Turc - niveau débutant </t>
  </si>
  <si>
    <t xml:space="preserve">Turc - niveau intermédiaire </t>
  </si>
  <si>
    <t xml:space="preserve">Turc - niveau expert </t>
  </si>
  <si>
    <t xml:space="preserve">Ukrainien - niveau débutant </t>
  </si>
  <si>
    <t xml:space="preserve">Ukrainien - niveau intermédiaire </t>
  </si>
  <si>
    <t xml:space="preserve">Ukrainien - niveau expert </t>
  </si>
  <si>
    <t>1.1.4</t>
  </si>
  <si>
    <t>1.1.5</t>
  </si>
  <si>
    <t>1.1.6</t>
  </si>
  <si>
    <t>1.1.7</t>
  </si>
  <si>
    <t>1.1.8</t>
  </si>
  <si>
    <t>1.1.9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</si>
  <si>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</si>
  <si>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</si>
  <si>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</si>
  <si>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</si>
  <si>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</si>
  <si>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</si>
  <si>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</si>
  <si>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</si>
  <si>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</si>
  <si>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</si>
  <si>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</si>
  <si>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</si>
  <si>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</si>
  <si>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</si>
  <si>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</si>
  <si>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</si>
  <si>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</si>
  <si>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</si>
  <si>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</si>
  <si>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</si>
  <si>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</si>
  <si>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</si>
  <si>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</si>
  <si>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</si>
  <si>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</si>
  <si>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</si>
  <si>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</si>
  <si>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</si>
  <si>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</si>
  <si>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</si>
  <si>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</si>
  <si>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</si>
  <si>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</si>
  <si>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Autres prestations</t>
  </si>
  <si>
    <t>2.1.1</t>
  </si>
  <si>
    <r>
      <t xml:space="preserve">Consultation n°23067 - Accord-cadre à bons de commande pour la fourniture d’un dispositif de positionnement linguistique
</t>
    </r>
    <r>
      <rPr>
        <b/>
        <sz val="10"/>
        <color theme="1"/>
        <rFont val="Arial"/>
        <family val="2"/>
      </rPr>
      <t xml:space="preserve">DETAIL QUANTITATIF ESTIMATIF (DQE) 
ANNEXE 1 AU REGLEMENT DE CONSULTATION (RC)
Ce document n'est pas contractuel.
Les prix unitaires renseignés dans le bordereau des prix unitaires (BPU) et dans le détail quantitatif estimatif (DQE) sont  strictement identiques.
Les quantités  sont données à titre indicatif pour une durée de 48 mois.
Le montant total du DQE sert uniquement à l'analyse de l'offre.
</t>
    </r>
    <r>
      <rPr>
        <sz val="10"/>
        <color theme="1"/>
        <rFont val="Arial"/>
        <family val="2"/>
      </rPr>
      <t xml:space="preserve">
</t>
    </r>
  </si>
  <si>
    <t>Quantité estimée (sur 48 mois)</t>
  </si>
  <si>
    <t>Prix unitaire
(en € euro HT)</t>
  </si>
  <si>
    <t>Montant estimé</t>
  </si>
  <si>
    <t>Montant total DQE</t>
  </si>
  <si>
    <t>sur devis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</si>
</sst>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 &quot;€&quot;"/>
  </numFmts>
  <fonts count="13" x14ac:knownFonts="1">
    <font>
      <sz val="11"/>
      <color theme="1"/>
      <name val="Calibri"/>
      <scheme val="minor"/>
    </font>
    <font>
      <sz val="11"/>
      <color theme="1"/>
      <name val="Calibri"/>
      <family val="2"/>
      <scheme val="minor"/>
    </font>
    <font>
      <sz val="11"/>
      <color theme="1"/>
      <name val="Calibri"/>
      <family val="2"/>
      <scheme val="minor"/>
    </font>
    <font>
      <sz val="11"/>
      <color theme="1"/>
      <name val="Arial"/>
      <family val="2"/>
    </font>
    <font>
      <sz val="10"/>
      <name val="Arial"/>
      <family val="2"/>
    </font>
    <font>
      <sz val="10"/>
      <name val="Verdana"/>
      <family val="2"/>
    </font>
    <font>
      <sz val="10"/>
      <color theme="1"/>
      <name val="Arial"/>
      <family val="2"/>
    </font>
    <font>
      <b/>
      <sz val="10"/>
      <color theme="1"/>
      <name val="Arial"/>
      <family val="2"/>
    </font>
    <font>
      <sz val="11"/>
      <color theme="1"/>
      <name val="Calibri"/>
      <family val="2"/>
      <scheme val="minor"/>
    </font>
    <font>
      <b/>
      <sz val="10"/>
      <name val="Arial"/>
      <family val="2"/>
    </font>
    <font>
      <sz val="8"/>
      <name val="Calibri"/>
      <family val="2"/>
      <scheme val="minor"/>
    </font>
    <font>
      <sz val="9"/>
      <name val="Comic Sans MS"/>
      <family val="4"/>
    </font>
    <font>
      <b/>
      <sz val="11"/>
      <color theme="1"/>
      <name val="Calibri"/>
      <family val="2"/>
      <scheme val="minor"/>
    </font>
  </fonts>
  <fills count="7">
    <fill>
      <patternFill patternType="none"/>
    </fill>
    <fill>
      <patternFill patternType="gray125"/>
    </fill>
    <fill>
      <patternFill patternType="solid">
        <fgColor theme="0"/>
        <bgColor theme="0"/>
      </patternFill>
    </fill>
    <fill>
      <patternFill patternType="solid">
        <fgColor theme="2" tint="-9.9948118533890809E-2"/>
        <bgColor indexed="5"/>
      </patternFill>
    </fill>
    <fill>
      <patternFill patternType="solid">
        <fgColor theme="0" tint="-0.14999847407452621"/>
        <bgColor theme="0" tint="-0.14999847407452621"/>
      </patternFill>
    </fill>
    <fill>
      <patternFill patternType="solid">
        <fgColor rgb="FFFFFF00"/>
        <bgColor indexed="64"/>
      </patternFill>
    </fill>
    <fill>
      <patternFill patternType="solid">
        <fgColor theme="2"/>
        <bgColor indexed="64"/>
      </patternFill>
    </fill>
  </fills>
  <borders count="6">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xf numFmtId="0" fontId="3" fillId="0" borderId="0"/>
    <xf numFmtId="0" fontId="4" fillId="0" borderId="0"/>
    <xf numFmtId="0" fontId="5" fillId="0" borderId="0"/>
    <xf numFmtId="0" fontId="8" fillId="0" borderId="0"/>
    <xf numFmtId="9" fontId="8" fillId="0" borderId="0" applyFont="0" applyFill="0" applyBorder="0" applyProtection="0"/>
    <xf numFmtId="0" fontId="2" fillId="0" borderId="0"/>
    <xf numFmtId="164" fontId="2" fillId="0" borderId="0" applyFont="0" applyFill="0" applyBorder="0" applyAlignment="0" applyProtection="0"/>
    <xf numFmtId="0" fontId="4" fillId="0" borderId="0"/>
    <xf numFmtId="164" fontId="4" fillId="0" borderId="0" applyFont="0" applyFill="0" applyBorder="0" applyAlignment="0" applyProtection="0"/>
    <xf numFmtId="164" fontId="2" fillId="0" borderId="0" applyFont="0" applyFill="0" applyBorder="0" applyAlignment="0" applyProtection="0"/>
    <xf numFmtId="0" fontId="2" fillId="0" borderId="0"/>
    <xf numFmtId="0" fontId="4" fillId="0" borderId="0"/>
    <xf numFmtId="0" fontId="11" fillId="0" borderId="0"/>
    <xf numFmtId="0" fontId="1" fillId="0" borderId="0"/>
  </cellStyleXfs>
  <cellXfs count="25">
    <xf numFmtId="0" fontId="0" fillId="0" borderId="0" xfId="0"/>
    <xf numFmtId="0" fontId="7" fillId="0" borderId="1" xfId="0" applyFont="1" applyBorder="1" applyAlignment="1">
      <alignment horizontal="center" vertical="center" wrapText="1"/>
    </xf>
    <xf numFmtId="0" fontId="0" fillId="0" borderId="0" xfId="0"/>
    <xf numFmtId="0" fontId="9" fillId="4" borderId="3" xfId="0" applyFont="1" applyFill="1" applyBorder="1" applyAlignment="1">
      <alignment vertical="center" wrapText="1"/>
    </xf>
    <xf numFmtId="0" fontId="9" fillId="4" borderId="2" xfId="0" applyFont="1" applyFill="1" applyBorder="1" applyAlignment="1">
      <alignment vertical="center" wrapText="1"/>
    </xf>
    <xf numFmtId="0" fontId="9" fillId="0" borderId="1" xfId="0" applyFont="1" applyBorder="1" applyAlignment="1">
      <alignment vertical="center" wrapText="1"/>
    </xf>
    <xf numFmtId="0" fontId="9" fillId="4" borderId="1" xfId="0" applyFont="1" applyFill="1" applyBorder="1" applyAlignment="1">
      <alignment vertical="center" wrapText="1"/>
    </xf>
    <xf numFmtId="165" fontId="4" fillId="0" borderId="3" xfId="0" applyNumberFormat="1" applyFont="1" applyBorder="1" applyAlignment="1">
      <alignment horizontal="right" vertical="center" wrapText="1"/>
    </xf>
    <xf numFmtId="0" fontId="0" fillId="0" borderId="0" xfId="0" applyBorder="1"/>
    <xf numFmtId="0" fontId="7" fillId="0" borderId="1" xfId="0" applyFont="1" applyFill="1" applyBorder="1" applyAlignment="1">
      <alignment horizontal="center" vertical="center" wrapText="1"/>
    </xf>
    <xf numFmtId="165" fontId="0" fillId="0" borderId="1" xfId="0" applyNumberFormat="1" applyBorder="1"/>
    <xf numFmtId="165" fontId="0" fillId="0" borderId="5" xfId="0" applyNumberFormat="1" applyBorder="1"/>
    <xf numFmtId="0" fontId="12" fillId="0" borderId="1" xfId="0" applyFont="1" applyBorder="1" applyAlignment="1">
      <alignment horizontal="center" vertical="center"/>
    </xf>
    <xf numFmtId="165" fontId="0" fillId="5" borderId="1" xfId="0" applyNumberFormat="1" applyFill="1" applyBorder="1" applyAlignment="1">
      <alignment horizontal="center" vertical="center"/>
    </xf>
    <xf numFmtId="165" fontId="0" fillId="6" borderId="1" xfId="0" applyNumberFormat="1" applyFill="1" applyBorder="1" applyAlignment="1">
      <alignment horizontal="right"/>
    </xf>
    <xf numFmtId="0" fontId="6" fillId="0" borderId="0" xfId="14" applyFont="1" applyAlignment="1">
      <alignment horizontal="lef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3" fillId="0" borderId="0" xfId="0" applyFont="1" applyBorder="1" applyAlignment="1">
      <alignment horizontal="center"/>
    </xf>
    <xf numFmtId="0" fontId="7" fillId="2" borderId="1" xfId="0" applyFont="1" applyFill="1" applyBorder="1" applyAlignment="1">
      <alignment horizontal="left"/>
    </xf>
    <xf numFmtId="0" fontId="7" fillId="0" borderId="1" xfId="0" applyFont="1" applyBorder="1" applyAlignment="1">
      <alignment horizontal="left"/>
    </xf>
    <xf numFmtId="0" fontId="7" fillId="0" borderId="1" xfId="0" applyFont="1" applyBorder="1" applyAlignment="1">
      <alignment horizontal="center" vertical="center" wrapText="1"/>
    </xf>
    <xf numFmtId="0" fontId="3" fillId="3" borderId="3" xfId="0" applyFont="1" applyFill="1" applyBorder="1" applyAlignment="1">
      <alignment horizontal="center"/>
    </xf>
    <xf numFmtId="0" fontId="3" fillId="3" borderId="2" xfId="0" applyFont="1" applyFill="1" applyBorder="1" applyAlignment="1">
      <alignment horizontal="center"/>
    </xf>
    <xf numFmtId="0" fontId="3" fillId="3" borderId="4" xfId="0" applyFont="1" applyFill="1" applyBorder="1" applyAlignment="1">
      <alignment horizontal="center"/>
    </xf>
  </cellXfs>
  <cellStyles count="15">
    <cellStyle name="Milliers 2" xfId="10" xr:uid="{5574B8EE-9932-4504-B9F3-7E79831753EC}"/>
    <cellStyle name="Milliers 3" xfId="9" xr:uid="{AACB4603-DDF3-4014-8915-272C2048F814}"/>
    <cellStyle name="Milliers 4" xfId="7" xr:uid="{EC9B1985-B0D7-431F-B65E-F3CE127B91CF}"/>
    <cellStyle name="Normal" xfId="0" builtinId="0"/>
    <cellStyle name="Normal 14" xfId="12" xr:uid="{F2AA9598-C009-43F5-981C-4E3CF726AB54}"/>
    <cellStyle name="Normal 2" xfId="1" xr:uid="{00000000-0005-0000-0000-000002000000}"/>
    <cellStyle name="Normal 2 2" xfId="2" xr:uid="{00000000-0005-0000-0000-000003000000}"/>
    <cellStyle name="Normal 3" xfId="3" xr:uid="{00000000-0005-0000-0000-000004000000}"/>
    <cellStyle name="Normal 3 2" xfId="4" xr:uid="{00000000-0005-0000-0000-000005000000}"/>
    <cellStyle name="Normal 3 3" xfId="11" xr:uid="{45F224A2-D9EF-4D95-843B-1FF81194F63B}"/>
    <cellStyle name="Normal 4" xfId="13" xr:uid="{68E747AC-7E35-49A0-AB36-1A5E513E4EE7}"/>
    <cellStyle name="Normal 5" xfId="8" xr:uid="{DB3F8000-E502-4462-B849-784E4FF3DD5F}"/>
    <cellStyle name="Normal 6" xfId="6" xr:uid="{2F28C6AE-2724-43F8-BAC5-9E2B4E2A0F8D}"/>
    <cellStyle name="Normal 7" xfId="14" xr:uid="{A4F83A3C-06CC-4D2A-A615-A75541C9306F}"/>
    <cellStyle name="Pourcentage 3"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78CC9-46B9-4650-B50F-BF9616DF03CA}">
  <sheetPr codeName="Feuil1"/>
  <dimension ref="B5:I23"/>
  <sheetViews>
    <sheetView workbookViewId="0">
      <selection activeCell="P29" sqref="P29"/>
    </sheetView>
  </sheetViews>
  <sheetFormatPr baseColWidth="10" defaultRowHeight="15" x14ac:dyDescent="0.25"/>
  <sheetData>
    <row r="5" spans="2:9" x14ac:dyDescent="0.25">
      <c r="B5" s="15" t="s">
        <v>96</v>
      </c>
      <c r="C5" s="15"/>
      <c r="D5" s="15"/>
      <c r="E5" s="15"/>
      <c r="F5" s="15"/>
      <c r="G5" s="15"/>
      <c r="H5" s="15"/>
      <c r="I5" s="15"/>
    </row>
    <row r="6" spans="2:9" x14ac:dyDescent="0.25">
      <c r="B6" s="15"/>
      <c r="C6" s="15"/>
      <c r="D6" s="15"/>
      <c r="E6" s="15"/>
      <c r="F6" s="15"/>
      <c r="G6" s="15"/>
      <c r="H6" s="15"/>
      <c r="I6" s="15"/>
    </row>
    <row r="7" spans="2:9" x14ac:dyDescent="0.25">
      <c r="B7" s="15"/>
      <c r="C7" s="15"/>
      <c r="D7" s="15"/>
      <c r="E7" s="15"/>
      <c r="F7" s="15"/>
      <c r="G7" s="15"/>
      <c r="H7" s="15"/>
      <c r="I7" s="15"/>
    </row>
    <row r="8" spans="2:9" x14ac:dyDescent="0.25">
      <c r="B8" s="15"/>
      <c r="C8" s="15"/>
      <c r="D8" s="15"/>
      <c r="E8" s="15"/>
      <c r="F8" s="15"/>
      <c r="G8" s="15"/>
      <c r="H8" s="15"/>
      <c r="I8" s="15"/>
    </row>
    <row r="9" spans="2:9" x14ac:dyDescent="0.25">
      <c r="B9" s="15"/>
      <c r="C9" s="15"/>
      <c r="D9" s="15"/>
      <c r="E9" s="15"/>
      <c r="F9" s="15"/>
      <c r="G9" s="15"/>
      <c r="H9" s="15"/>
      <c r="I9" s="15"/>
    </row>
    <row r="10" spans="2:9" x14ac:dyDescent="0.25">
      <c r="B10" s="15"/>
      <c r="C10" s="15"/>
      <c r="D10" s="15"/>
      <c r="E10" s="15"/>
      <c r="F10" s="15"/>
      <c r="G10" s="15"/>
      <c r="H10" s="15"/>
      <c r="I10" s="15"/>
    </row>
    <row r="11" spans="2:9" x14ac:dyDescent="0.25">
      <c r="B11" s="15"/>
      <c r="C11" s="15"/>
      <c r="D11" s="15"/>
      <c r="E11" s="15"/>
      <c r="F11" s="15"/>
      <c r="G11" s="15"/>
      <c r="H11" s="15"/>
      <c r="I11" s="15"/>
    </row>
    <row r="12" spans="2:9" x14ac:dyDescent="0.25">
      <c r="B12" s="15"/>
      <c r="C12" s="15"/>
      <c r="D12" s="15"/>
      <c r="E12" s="15"/>
      <c r="F12" s="15"/>
      <c r="G12" s="15"/>
      <c r="H12" s="15"/>
      <c r="I12" s="15"/>
    </row>
    <row r="13" spans="2:9" x14ac:dyDescent="0.25">
      <c r="B13" s="15"/>
      <c r="C13" s="15"/>
      <c r="D13" s="15"/>
      <c r="E13" s="15"/>
      <c r="F13" s="15"/>
      <c r="G13" s="15"/>
      <c r="H13" s="15"/>
      <c r="I13" s="15"/>
    </row>
    <row r="14" spans="2:9" x14ac:dyDescent="0.25">
      <c r="B14" s="15"/>
      <c r="C14" s="15"/>
      <c r="D14" s="15"/>
      <c r="E14" s="15"/>
      <c r="F14" s="15"/>
      <c r="G14" s="15"/>
      <c r="H14" s="15"/>
      <c r="I14" s="15"/>
    </row>
    <row r="15" spans="2:9" x14ac:dyDescent="0.25">
      <c r="B15" s="15"/>
      <c r="C15" s="15"/>
      <c r="D15" s="15"/>
      <c r="E15" s="15"/>
      <c r="F15" s="15"/>
      <c r="G15" s="15"/>
      <c r="H15" s="15"/>
      <c r="I15" s="15"/>
    </row>
    <row r="16" spans="2:9" x14ac:dyDescent="0.25">
      <c r="B16" s="15"/>
      <c r="C16" s="15"/>
      <c r="D16" s="15"/>
      <c r="E16" s="15"/>
      <c r="F16" s="15"/>
      <c r="G16" s="15"/>
      <c r="H16" s="15"/>
      <c r="I16" s="15"/>
    </row>
    <row r="17" spans="2:9" x14ac:dyDescent="0.25">
      <c r="B17" s="15"/>
      <c r="C17" s="15"/>
      <c r="D17" s="15"/>
      <c r="E17" s="15"/>
      <c r="F17" s="15"/>
      <c r="G17" s="15"/>
      <c r="H17" s="15"/>
      <c r="I17" s="15"/>
    </row>
    <row r="18" spans="2:9" x14ac:dyDescent="0.25">
      <c r="B18" s="15"/>
      <c r="C18" s="15"/>
      <c r="D18" s="15"/>
      <c r="E18" s="15"/>
      <c r="F18" s="15"/>
      <c r="G18" s="15"/>
      <c r="H18" s="15"/>
      <c r="I18" s="15"/>
    </row>
    <row r="19" spans="2:9" x14ac:dyDescent="0.25">
      <c r="B19" s="15"/>
      <c r="C19" s="15"/>
      <c r="D19" s="15"/>
      <c r="E19" s="15"/>
      <c r="F19" s="15"/>
      <c r="G19" s="15"/>
      <c r="H19" s="15"/>
      <c r="I19" s="15"/>
    </row>
    <row r="20" spans="2:9" x14ac:dyDescent="0.25">
      <c r="B20" s="15"/>
      <c r="C20" s="15"/>
      <c r="D20" s="15"/>
      <c r="E20" s="15"/>
      <c r="F20" s="15"/>
      <c r="G20" s="15"/>
      <c r="H20" s="15"/>
      <c r="I20" s="15"/>
    </row>
    <row r="21" spans="2:9" x14ac:dyDescent="0.25">
      <c r="B21" s="15"/>
      <c r="C21" s="15"/>
      <c r="D21" s="15"/>
      <c r="E21" s="15"/>
      <c r="F21" s="15"/>
      <c r="G21" s="15"/>
      <c r="H21" s="15"/>
      <c r="I21" s="15"/>
    </row>
    <row r="22" spans="2:9" x14ac:dyDescent="0.25">
      <c r="B22" s="15"/>
      <c r="C22" s="15"/>
      <c r="D22" s="15"/>
      <c r="E22" s="15"/>
      <c r="F22" s="15"/>
      <c r="G22" s="15"/>
      <c r="H22" s="15"/>
      <c r="I22" s="15"/>
    </row>
    <row r="23" spans="2:9" x14ac:dyDescent="0.25">
      <c r="B23" s="15"/>
      <c r="C23" s="15"/>
      <c r="D23" s="15"/>
      <c r="E23" s="15"/>
      <c r="F23" s="15"/>
      <c r="G23" s="15"/>
      <c r="H23" s="15"/>
      <c r="I23" s="15"/>
    </row>
  </sheetData>
  <mergeCells count="1">
    <mergeCell ref="B5:I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2">
    <tabColor rgb="FFFFC000"/>
    <pageSetUpPr fitToPage="1"/>
  </sheetPr>
  <dimension ref="A1:G53"/>
  <sheetViews>
    <sheetView tabSelected="1" zoomScaleNormal="100" zoomScaleSheetLayoutView="80" workbookViewId="0">
      <selection activeCell="E8" sqref="E8"/>
    </sheetView>
  </sheetViews>
  <sheetFormatPr baseColWidth="10" defaultRowHeight="15" x14ac:dyDescent="0.25"/>
  <cols>
    <col min="1" max="1" width="15.28515625" customWidth="1"/>
    <col min="2" max="2" width="4.28515625" customWidth="1"/>
    <col min="3" max="3" width="68.7109375" customWidth="1"/>
    <col min="4" max="4" width="34.5703125" customWidth="1"/>
    <col min="5" max="5" width="32.42578125" customWidth="1"/>
    <col min="6" max="6" width="44.7109375" customWidth="1"/>
    <col min="7" max="7" width="21.42578125" customWidth="1"/>
  </cols>
  <sheetData>
    <row r="1" spans="1:6" x14ac:dyDescent="0.25">
      <c r="A1" s="19" t="s">
        <v>0</v>
      </c>
      <c r="B1" s="19"/>
      <c r="C1" s="19"/>
      <c r="D1" s="22" t="s">
        <v>3</v>
      </c>
      <c r="E1" s="23"/>
      <c r="F1" s="24"/>
    </row>
    <row r="2" spans="1:6" x14ac:dyDescent="0.25">
      <c r="A2" s="20" t="s">
        <v>1</v>
      </c>
      <c r="B2" s="20"/>
      <c r="C2" s="20"/>
      <c r="D2" s="22" t="s">
        <v>3</v>
      </c>
      <c r="E2" s="23"/>
      <c r="F2" s="24"/>
    </row>
    <row r="3" spans="1:6" ht="43.5" customHeight="1" x14ac:dyDescent="0.25">
      <c r="A3" s="18"/>
      <c r="B3" s="18"/>
      <c r="C3" s="18"/>
      <c r="D3" s="18"/>
      <c r="E3" s="8"/>
      <c r="F3" s="8"/>
    </row>
    <row r="4" spans="1:6" ht="25.5" x14ac:dyDescent="0.25">
      <c r="A4" s="21" t="s">
        <v>2</v>
      </c>
      <c r="B4" s="21"/>
      <c r="C4" s="1" t="s">
        <v>5</v>
      </c>
      <c r="D4" s="1" t="s">
        <v>98</v>
      </c>
      <c r="E4" s="1" t="s">
        <v>97</v>
      </c>
      <c r="F4" s="9" t="s">
        <v>99</v>
      </c>
    </row>
    <row r="5" spans="1:6" s="2" customFormat="1" ht="24" customHeight="1" x14ac:dyDescent="0.25">
      <c r="A5" s="3">
        <v>1</v>
      </c>
      <c r="B5" s="4"/>
      <c r="C5" s="4" t="s">
        <v>9</v>
      </c>
      <c r="D5" s="4"/>
      <c r="E5" s="6"/>
      <c r="F5" s="6"/>
    </row>
    <row r="6" spans="1:6" s="2" customFormat="1" ht="49.5" customHeight="1" x14ac:dyDescent="0.25">
      <c r="A6" s="16" t="s">
        <v>13</v>
      </c>
      <c r="B6" s="17"/>
      <c r="C6" s="5" t="s">
        <v>10</v>
      </c>
      <c r="D6" s="7">
        <v>0</v>
      </c>
      <c r="E6" s="1">
        <v>20</v>
      </c>
      <c r="F6" s="10">
        <f>D6*E6</f>
        <v>0</v>
      </c>
    </row>
    <row r="7" spans="1:6" s="2" customFormat="1" ht="49.5" customHeight="1" x14ac:dyDescent="0.25">
      <c r="A7" s="16" t="s">
        <v>14</v>
      </c>
      <c r="B7" s="17"/>
      <c r="C7" s="5" t="s">
        <v>11</v>
      </c>
      <c r="D7" s="7">
        <v>0</v>
      </c>
      <c r="E7" s="1">
        <v>20</v>
      </c>
      <c r="F7" s="10">
        <f t="shared" ref="F7:F50" si="0">D7*E7</f>
        <v>0</v>
      </c>
    </row>
    <row r="8" spans="1:6" s="2" customFormat="1" ht="49.5" customHeight="1" x14ac:dyDescent="0.25">
      <c r="A8" s="16" t="s">
        <v>15</v>
      </c>
      <c r="B8" s="17"/>
      <c r="C8" s="5" t="s">
        <v>12</v>
      </c>
      <c r="D8" s="7">
        <v>0</v>
      </c>
      <c r="E8" s="1">
        <v>20</v>
      </c>
      <c r="F8" s="10">
        <f t="shared" si="0"/>
        <v>0</v>
      </c>
    </row>
    <row r="9" spans="1:6" s="2" customFormat="1" ht="49.5" customHeight="1" x14ac:dyDescent="0.25">
      <c r="A9" s="16" t="s">
        <v>55</v>
      </c>
      <c r="B9" s="17"/>
      <c r="C9" s="5" t="s">
        <v>16</v>
      </c>
      <c r="D9" s="7">
        <v>0</v>
      </c>
      <c r="E9" s="1">
        <v>80</v>
      </c>
      <c r="F9" s="10">
        <f t="shared" si="0"/>
        <v>0</v>
      </c>
    </row>
    <row r="10" spans="1:6" s="2" customFormat="1" ht="49.5" customHeight="1" x14ac:dyDescent="0.25">
      <c r="A10" s="16" t="s">
        <v>56</v>
      </c>
      <c r="B10" s="17"/>
      <c r="C10" s="5" t="s">
        <v>17</v>
      </c>
      <c r="D10" s="7">
        <v>0</v>
      </c>
      <c r="E10" s="1">
        <v>200</v>
      </c>
      <c r="F10" s="10">
        <f t="shared" si="0"/>
        <v>0</v>
      </c>
    </row>
    <row r="11" spans="1:6" s="2" customFormat="1" ht="49.5" customHeight="1" x14ac:dyDescent="0.25">
      <c r="A11" s="16" t="s">
        <v>57</v>
      </c>
      <c r="B11" s="17"/>
      <c r="C11" s="5" t="s">
        <v>18</v>
      </c>
      <c r="D11" s="7">
        <v>0</v>
      </c>
      <c r="E11" s="1">
        <v>30</v>
      </c>
      <c r="F11" s="10">
        <f t="shared" si="0"/>
        <v>0</v>
      </c>
    </row>
    <row r="12" spans="1:6" s="2" customFormat="1" ht="49.5" customHeight="1" x14ac:dyDescent="0.25">
      <c r="A12" s="16" t="s">
        <v>58</v>
      </c>
      <c r="B12" s="17"/>
      <c r="C12" s="5" t="s">
        <v>19</v>
      </c>
      <c r="D12" s="7">
        <v>0</v>
      </c>
      <c r="E12" s="1">
        <v>20</v>
      </c>
      <c r="F12" s="10">
        <f t="shared" si="0"/>
        <v>0</v>
      </c>
    </row>
    <row r="13" spans="1:6" s="2" customFormat="1" ht="49.5" customHeight="1" x14ac:dyDescent="0.25">
      <c r="A13" s="16" t="s">
        <v>59</v>
      </c>
      <c r="B13" s="17"/>
      <c r="C13" s="5" t="s">
        <v>20</v>
      </c>
      <c r="D13" s="7">
        <v>0</v>
      </c>
      <c r="E13" s="1">
        <v>50</v>
      </c>
      <c r="F13" s="10">
        <f t="shared" si="0"/>
        <v>0</v>
      </c>
    </row>
    <row r="14" spans="1:6" s="2" customFormat="1" ht="49.5" customHeight="1" x14ac:dyDescent="0.25">
      <c r="A14" s="16" t="s">
        <v>60</v>
      </c>
      <c r="B14" s="17"/>
      <c r="C14" s="5" t="s">
        <v>21</v>
      </c>
      <c r="D14" s="7">
        <v>0</v>
      </c>
      <c r="E14" s="1">
        <v>40</v>
      </c>
      <c r="F14" s="10">
        <f t="shared" si="0"/>
        <v>0</v>
      </c>
    </row>
    <row r="15" spans="1:6" s="2" customFormat="1" ht="49.5" customHeight="1" x14ac:dyDescent="0.25">
      <c r="A15" s="16" t="s">
        <v>61</v>
      </c>
      <c r="B15" s="17"/>
      <c r="C15" s="5" t="s">
        <v>22</v>
      </c>
      <c r="D15" s="7">
        <v>0</v>
      </c>
      <c r="E15" s="1">
        <v>20</v>
      </c>
      <c r="F15" s="10">
        <f t="shared" si="0"/>
        <v>0</v>
      </c>
    </row>
    <row r="16" spans="1:6" s="2" customFormat="1" ht="49.5" customHeight="1" x14ac:dyDescent="0.25">
      <c r="A16" s="16" t="s">
        <v>62</v>
      </c>
      <c r="B16" s="17"/>
      <c r="C16" s="5" t="s">
        <v>23</v>
      </c>
      <c r="D16" s="7">
        <v>0</v>
      </c>
      <c r="E16" s="1">
        <v>20</v>
      </c>
      <c r="F16" s="10">
        <f t="shared" si="0"/>
        <v>0</v>
      </c>
    </row>
    <row r="17" spans="1:6" s="2" customFormat="1" ht="49.5" customHeight="1" x14ac:dyDescent="0.25">
      <c r="A17" s="16" t="s">
        <v>63</v>
      </c>
      <c r="B17" s="17"/>
      <c r="C17" s="5" t="s">
        <v>24</v>
      </c>
      <c r="D17" s="7">
        <v>0</v>
      </c>
      <c r="E17" s="1">
        <v>20</v>
      </c>
      <c r="F17" s="10">
        <f t="shared" si="0"/>
        <v>0</v>
      </c>
    </row>
    <row r="18" spans="1:6" s="2" customFormat="1" ht="49.5" customHeight="1" x14ac:dyDescent="0.25">
      <c r="A18" s="16" t="s">
        <v>64</v>
      </c>
      <c r="B18" s="17"/>
      <c r="C18" s="5" t="s">
        <v>25</v>
      </c>
      <c r="D18" s="7">
        <v>0</v>
      </c>
      <c r="E18" s="1">
        <v>210</v>
      </c>
      <c r="F18" s="10">
        <f t="shared" si="0"/>
        <v>0</v>
      </c>
    </row>
    <row r="19" spans="1:6" s="2" customFormat="1" ht="49.5" customHeight="1" x14ac:dyDescent="0.25">
      <c r="A19" s="16" t="s">
        <v>65</v>
      </c>
      <c r="B19" s="17"/>
      <c r="C19" s="5" t="s">
        <v>26</v>
      </c>
      <c r="D19" s="7">
        <v>0</v>
      </c>
      <c r="E19" s="1">
        <v>560</v>
      </c>
      <c r="F19" s="10">
        <f t="shared" si="0"/>
        <v>0</v>
      </c>
    </row>
    <row r="20" spans="1:6" s="2" customFormat="1" ht="49.5" customHeight="1" x14ac:dyDescent="0.25">
      <c r="A20" s="16" t="s">
        <v>66</v>
      </c>
      <c r="B20" s="17"/>
      <c r="C20" s="5" t="s">
        <v>27</v>
      </c>
      <c r="D20" s="7">
        <v>0</v>
      </c>
      <c r="E20" s="1">
        <v>100</v>
      </c>
      <c r="F20" s="10">
        <f t="shared" si="0"/>
        <v>0</v>
      </c>
    </row>
    <row r="21" spans="1:6" s="2" customFormat="1" ht="49.5" customHeight="1" x14ac:dyDescent="0.25">
      <c r="A21" s="16" t="s">
        <v>67</v>
      </c>
      <c r="B21" s="17"/>
      <c r="C21" s="5" t="s">
        <v>28</v>
      </c>
      <c r="D21" s="7">
        <v>0</v>
      </c>
      <c r="E21" s="1">
        <v>5</v>
      </c>
      <c r="F21" s="10">
        <f t="shared" si="0"/>
        <v>0</v>
      </c>
    </row>
    <row r="22" spans="1:6" s="2" customFormat="1" ht="49.5" customHeight="1" x14ac:dyDescent="0.25">
      <c r="A22" s="16" t="s">
        <v>68</v>
      </c>
      <c r="B22" s="17"/>
      <c r="C22" s="5" t="s">
        <v>29</v>
      </c>
      <c r="D22" s="7">
        <v>0</v>
      </c>
      <c r="E22" s="1">
        <v>5</v>
      </c>
      <c r="F22" s="10">
        <f t="shared" si="0"/>
        <v>0</v>
      </c>
    </row>
    <row r="23" spans="1:6" s="2" customFormat="1" ht="49.5" customHeight="1" x14ac:dyDescent="0.25">
      <c r="A23" s="16" t="s">
        <v>69</v>
      </c>
      <c r="B23" s="17"/>
      <c r="C23" s="5" t="s">
        <v>30</v>
      </c>
      <c r="D23" s="7">
        <v>0</v>
      </c>
      <c r="E23" s="1">
        <v>10</v>
      </c>
      <c r="F23" s="10">
        <f t="shared" si="0"/>
        <v>0</v>
      </c>
    </row>
    <row r="24" spans="1:6" s="2" customFormat="1" ht="49.5" customHeight="1" x14ac:dyDescent="0.25">
      <c r="A24" s="16" t="s">
        <v>70</v>
      </c>
      <c r="B24" s="17"/>
      <c r="C24" s="5" t="s">
        <v>31</v>
      </c>
      <c r="D24" s="7">
        <v>0</v>
      </c>
      <c r="E24" s="1">
        <v>100</v>
      </c>
      <c r="F24" s="10">
        <f t="shared" si="0"/>
        <v>0</v>
      </c>
    </row>
    <row r="25" spans="1:6" s="2" customFormat="1" ht="49.5" customHeight="1" x14ac:dyDescent="0.25">
      <c r="A25" s="16" t="s">
        <v>71</v>
      </c>
      <c r="B25" s="17"/>
      <c r="C25" s="5" t="s">
        <v>32</v>
      </c>
      <c r="D25" s="7">
        <v>0</v>
      </c>
      <c r="E25" s="1">
        <v>120</v>
      </c>
      <c r="F25" s="10">
        <f t="shared" si="0"/>
        <v>0</v>
      </c>
    </row>
    <row r="26" spans="1:6" s="2" customFormat="1" ht="49.5" customHeight="1" x14ac:dyDescent="0.25">
      <c r="A26" s="16" t="s">
        <v>72</v>
      </c>
      <c r="B26" s="17"/>
      <c r="C26" s="5" t="s">
        <v>33</v>
      </c>
      <c r="D26" s="7">
        <v>0</v>
      </c>
      <c r="E26" s="1">
        <v>40</v>
      </c>
      <c r="F26" s="10">
        <f t="shared" si="0"/>
        <v>0</v>
      </c>
    </row>
    <row r="27" spans="1:6" s="2" customFormat="1" ht="49.5" customHeight="1" x14ac:dyDescent="0.25">
      <c r="A27" s="16" t="s">
        <v>73</v>
      </c>
      <c r="B27" s="17"/>
      <c r="C27" s="5" t="s">
        <v>34</v>
      </c>
      <c r="D27" s="7">
        <v>0</v>
      </c>
      <c r="E27" s="1">
        <v>10</v>
      </c>
      <c r="F27" s="10">
        <f t="shared" si="0"/>
        <v>0</v>
      </c>
    </row>
    <row r="28" spans="1:6" s="2" customFormat="1" ht="49.5" customHeight="1" x14ac:dyDescent="0.25">
      <c r="A28" s="16" t="s">
        <v>74</v>
      </c>
      <c r="B28" s="17"/>
      <c r="C28" s="5" t="s">
        <v>35</v>
      </c>
      <c r="D28" s="7">
        <v>0</v>
      </c>
      <c r="E28" s="1">
        <v>10</v>
      </c>
      <c r="F28" s="10">
        <f t="shared" si="0"/>
        <v>0</v>
      </c>
    </row>
    <row r="29" spans="1:6" s="2" customFormat="1" ht="49.5" customHeight="1" x14ac:dyDescent="0.25">
      <c r="A29" s="16" t="s">
        <v>75</v>
      </c>
      <c r="B29" s="17"/>
      <c r="C29" s="5" t="s">
        <v>36</v>
      </c>
      <c r="D29" s="7">
        <v>0</v>
      </c>
      <c r="E29" s="1">
        <v>30</v>
      </c>
      <c r="F29" s="10">
        <f t="shared" si="0"/>
        <v>0</v>
      </c>
    </row>
    <row r="30" spans="1:6" s="2" customFormat="1" ht="49.5" customHeight="1" x14ac:dyDescent="0.25">
      <c r="A30" s="16" t="s">
        <v>76</v>
      </c>
      <c r="B30" s="17"/>
      <c r="C30" s="5" t="s">
        <v>37</v>
      </c>
      <c r="D30" s="7">
        <v>0</v>
      </c>
      <c r="E30" s="1">
        <v>30</v>
      </c>
      <c r="F30" s="10">
        <f t="shared" si="0"/>
        <v>0</v>
      </c>
    </row>
    <row r="31" spans="1:6" s="2" customFormat="1" ht="49.5" customHeight="1" x14ac:dyDescent="0.25">
      <c r="A31" s="16" t="s">
        <v>77</v>
      </c>
      <c r="B31" s="17"/>
      <c r="C31" s="5" t="s">
        <v>38</v>
      </c>
      <c r="D31" s="7">
        <v>0</v>
      </c>
      <c r="E31" s="1">
        <v>20</v>
      </c>
      <c r="F31" s="10">
        <f t="shared" si="0"/>
        <v>0</v>
      </c>
    </row>
    <row r="32" spans="1:6" s="2" customFormat="1" ht="49.5" customHeight="1" x14ac:dyDescent="0.25">
      <c r="A32" s="16" t="s">
        <v>78</v>
      </c>
      <c r="B32" s="17"/>
      <c r="C32" s="5" t="s">
        <v>39</v>
      </c>
      <c r="D32" s="7">
        <v>0</v>
      </c>
      <c r="E32" s="1">
        <v>20</v>
      </c>
      <c r="F32" s="10">
        <f t="shared" si="0"/>
        <v>0</v>
      </c>
    </row>
    <row r="33" spans="1:6" s="2" customFormat="1" ht="49.5" customHeight="1" x14ac:dyDescent="0.25">
      <c r="A33" s="16" t="s">
        <v>79</v>
      </c>
      <c r="B33" s="17"/>
      <c r="C33" s="5" t="s">
        <v>40</v>
      </c>
      <c r="D33" s="7">
        <v>0</v>
      </c>
      <c r="E33" s="1">
        <v>10</v>
      </c>
      <c r="F33" s="10">
        <f t="shared" si="0"/>
        <v>0</v>
      </c>
    </row>
    <row r="34" spans="1:6" s="2" customFormat="1" ht="49.5" customHeight="1" x14ac:dyDescent="0.25">
      <c r="A34" s="16" t="s">
        <v>80</v>
      </c>
      <c r="B34" s="17"/>
      <c r="C34" s="5" t="s">
        <v>41</v>
      </c>
      <c r="D34" s="7">
        <v>0</v>
      </c>
      <c r="E34" s="1">
        <v>100</v>
      </c>
      <c r="F34" s="10">
        <f t="shared" si="0"/>
        <v>0</v>
      </c>
    </row>
    <row r="35" spans="1:6" s="2" customFormat="1" ht="49.5" customHeight="1" x14ac:dyDescent="0.25">
      <c r="A35" s="16" t="s">
        <v>81</v>
      </c>
      <c r="B35" s="17"/>
      <c r="C35" s="5" t="s">
        <v>42</v>
      </c>
      <c r="D35" s="7">
        <v>0</v>
      </c>
      <c r="E35" s="1">
        <v>40</v>
      </c>
      <c r="F35" s="10">
        <f t="shared" si="0"/>
        <v>0</v>
      </c>
    </row>
    <row r="36" spans="1:6" s="2" customFormat="1" ht="49.5" customHeight="1" x14ac:dyDescent="0.25">
      <c r="A36" s="16" t="s">
        <v>82</v>
      </c>
      <c r="B36" s="17"/>
      <c r="C36" s="5" t="s">
        <v>43</v>
      </c>
      <c r="D36" s="7">
        <v>0</v>
      </c>
      <c r="E36" s="1">
        <v>20</v>
      </c>
      <c r="F36" s="10">
        <f t="shared" si="0"/>
        <v>0</v>
      </c>
    </row>
    <row r="37" spans="1:6" s="2" customFormat="1" ht="49.5" customHeight="1" x14ac:dyDescent="0.25">
      <c r="A37" s="16" t="s">
        <v>83</v>
      </c>
      <c r="B37" s="17"/>
      <c r="C37" s="5" t="s">
        <v>44</v>
      </c>
      <c r="D37" s="7">
        <v>0</v>
      </c>
      <c r="E37" s="1">
        <v>20</v>
      </c>
      <c r="F37" s="10">
        <f t="shared" si="0"/>
        <v>0</v>
      </c>
    </row>
    <row r="38" spans="1:6" s="2" customFormat="1" ht="49.5" customHeight="1" x14ac:dyDescent="0.25">
      <c r="A38" s="16" t="s">
        <v>84</v>
      </c>
      <c r="B38" s="17"/>
      <c r="C38" s="5" t="s">
        <v>45</v>
      </c>
      <c r="D38" s="7">
        <v>0</v>
      </c>
      <c r="E38" s="1">
        <v>20</v>
      </c>
      <c r="F38" s="10">
        <f t="shared" si="0"/>
        <v>0</v>
      </c>
    </row>
    <row r="39" spans="1:6" s="2" customFormat="1" ht="49.5" customHeight="1" x14ac:dyDescent="0.25">
      <c r="A39" s="16" t="s">
        <v>85</v>
      </c>
      <c r="B39" s="17"/>
      <c r="C39" s="5" t="s">
        <v>46</v>
      </c>
      <c r="D39" s="7">
        <v>0</v>
      </c>
      <c r="E39" s="1">
        <v>10</v>
      </c>
      <c r="F39" s="10">
        <f t="shared" si="0"/>
        <v>0</v>
      </c>
    </row>
    <row r="40" spans="1:6" s="2" customFormat="1" ht="49.5" customHeight="1" x14ac:dyDescent="0.25">
      <c r="A40" s="16" t="s">
        <v>86</v>
      </c>
      <c r="B40" s="17"/>
      <c r="C40" s="5" t="s">
        <v>47</v>
      </c>
      <c r="D40" s="7">
        <v>0</v>
      </c>
      <c r="E40" s="1">
        <v>80</v>
      </c>
      <c r="F40" s="10">
        <f t="shared" si="0"/>
        <v>0</v>
      </c>
    </row>
    <row r="41" spans="1:6" s="2" customFormat="1" ht="49.5" customHeight="1" x14ac:dyDescent="0.25">
      <c r="A41" s="16" t="s">
        <v>87</v>
      </c>
      <c r="B41" s="17"/>
      <c r="C41" s="5" t="s">
        <v>48</v>
      </c>
      <c r="D41" s="7">
        <v>0</v>
      </c>
      <c r="E41" s="1">
        <v>10</v>
      </c>
      <c r="F41" s="10">
        <f t="shared" si="0"/>
        <v>0</v>
      </c>
    </row>
    <row r="42" spans="1:6" s="2" customFormat="1" ht="49.5" customHeight="1" x14ac:dyDescent="0.25">
      <c r="A42" s="16" t="s">
        <v>88</v>
      </c>
      <c r="B42" s="17"/>
      <c r="C42" s="5" t="s">
        <v>49</v>
      </c>
      <c r="D42" s="7">
        <v>0</v>
      </c>
      <c r="E42" s="1">
        <v>20</v>
      </c>
      <c r="F42" s="10">
        <f t="shared" si="0"/>
        <v>0</v>
      </c>
    </row>
    <row r="43" spans="1:6" s="2" customFormat="1" ht="49.5" customHeight="1" x14ac:dyDescent="0.25">
      <c r="A43" s="16" t="s">
        <v>89</v>
      </c>
      <c r="B43" s="17"/>
      <c r="C43" s="5" t="s">
        <v>50</v>
      </c>
      <c r="D43" s="7">
        <v>0</v>
      </c>
      <c r="E43" s="1">
        <v>10</v>
      </c>
      <c r="F43" s="10">
        <f t="shared" si="0"/>
        <v>0</v>
      </c>
    </row>
    <row r="44" spans="1:6" s="2" customFormat="1" ht="49.5" customHeight="1" x14ac:dyDescent="0.25">
      <c r="A44" s="16" t="s">
        <v>90</v>
      </c>
      <c r="B44" s="17"/>
      <c r="C44" s="5" t="s">
        <v>51</v>
      </c>
      <c r="D44" s="7">
        <v>0</v>
      </c>
      <c r="E44" s="1">
        <v>10</v>
      </c>
      <c r="F44" s="10">
        <f t="shared" si="0"/>
        <v>0</v>
      </c>
    </row>
    <row r="45" spans="1:6" s="2" customFormat="1" ht="49.5" customHeight="1" x14ac:dyDescent="0.25">
      <c r="A45" s="16" t="s">
        <v>91</v>
      </c>
      <c r="B45" s="17"/>
      <c r="C45" s="5" t="s">
        <v>52</v>
      </c>
      <c r="D45" s="7">
        <v>0</v>
      </c>
      <c r="E45" s="1">
        <v>20</v>
      </c>
      <c r="F45" s="10">
        <f t="shared" si="0"/>
        <v>0</v>
      </c>
    </row>
    <row r="46" spans="1:6" s="2" customFormat="1" ht="49.5" customHeight="1" x14ac:dyDescent="0.25">
      <c r="A46" s="16" t="s">
        <v>92</v>
      </c>
      <c r="B46" s="17"/>
      <c r="C46" s="5" t="s">
        <v>53</v>
      </c>
      <c r="D46" s="7">
        <v>0</v>
      </c>
      <c r="E46" s="1">
        <v>30</v>
      </c>
      <c r="F46" s="10">
        <f t="shared" si="0"/>
        <v>0</v>
      </c>
    </row>
    <row r="47" spans="1:6" s="2" customFormat="1" ht="49.5" customHeight="1" x14ac:dyDescent="0.25">
      <c r="A47" s="16" t="s">
        <v>93</v>
      </c>
      <c r="B47" s="17"/>
      <c r="C47" s="5" t="s">
        <v>54</v>
      </c>
      <c r="D47" s="7">
        <v>0</v>
      </c>
      <c r="E47" s="1">
        <v>30</v>
      </c>
      <c r="F47" s="10">
        <f t="shared" si="0"/>
        <v>0</v>
      </c>
    </row>
    <row r="48" spans="1:6" s="2" customFormat="1" ht="49.5" customHeight="1" x14ac:dyDescent="0.25">
      <c r="A48" s="3">
        <v>2</v>
      </c>
      <c r="B48" s="4"/>
      <c r="C48" s="4" t="s">
        <v>94</v>
      </c>
      <c r="D48" s="3"/>
      <c r="E48" s="6"/>
      <c r="F48" s="6"/>
    </row>
    <row r="49" spans="1:7" s="2" customFormat="1" ht="49.5" customHeight="1" x14ac:dyDescent="0.25">
      <c r="A49" s="16" t="s">
        <v>95</v>
      </c>
      <c r="B49" s="17"/>
      <c r="C49" s="5" t="s">
        <v>6</v>
      </c>
      <c r="D49" s="7">
        <v>0</v>
      </c>
      <c r="E49" s="1"/>
      <c r="F49" s="14" t="s">
        <v>101</v>
      </c>
    </row>
    <row r="50" spans="1:7" s="2" customFormat="1" ht="39" customHeight="1" x14ac:dyDescent="0.25">
      <c r="A50" s="16" t="s">
        <v>8</v>
      </c>
      <c r="B50" s="17"/>
      <c r="C50" s="5" t="s">
        <v>4</v>
      </c>
      <c r="D50" s="7">
        <v>0</v>
      </c>
      <c r="E50" s="1">
        <v>2</v>
      </c>
      <c r="F50" s="11">
        <f t="shared" si="0"/>
        <v>0</v>
      </c>
    </row>
    <row r="51" spans="1:7" ht="54.75" customHeight="1" x14ac:dyDescent="0.25">
      <c r="F51" s="13">
        <f>SUM(F6:F47,F50)</f>
        <v>0</v>
      </c>
      <c r="G51" s="12" t="s">
        <v>100</v>
      </c>
    </row>
    <row r="53" spans="1:7" x14ac:dyDescent="0.25">
      <c r="A53" s="2" t="s">
        <v>7</v>
      </c>
    </row>
  </sheetData>
  <mergeCells count="50">
    <mergeCell ref="D1:F1"/>
    <mergeCell ref="D2:F2"/>
    <mergeCell ref="A45:B45"/>
    <mergeCell ref="A46:B46"/>
    <mergeCell ref="A47:B47"/>
    <mergeCell ref="A39:B39"/>
    <mergeCell ref="A40:B40"/>
    <mergeCell ref="A41:B41"/>
    <mergeCell ref="A42:B42"/>
    <mergeCell ref="A43:B43"/>
    <mergeCell ref="A35:B35"/>
    <mergeCell ref="A36:B36"/>
    <mergeCell ref="A37:B37"/>
    <mergeCell ref="A38:B38"/>
    <mergeCell ref="A44:B44"/>
    <mergeCell ref="A30:B30"/>
    <mergeCell ref="A32:B32"/>
    <mergeCell ref="A33:B33"/>
    <mergeCell ref="A34:B34"/>
    <mergeCell ref="A25:B25"/>
    <mergeCell ref="A26:B26"/>
    <mergeCell ref="A27:B27"/>
    <mergeCell ref="A28:B28"/>
    <mergeCell ref="A29:B29"/>
    <mergeCell ref="A21:B21"/>
    <mergeCell ref="A22:B22"/>
    <mergeCell ref="A23:B23"/>
    <mergeCell ref="A24:B24"/>
    <mergeCell ref="A31:B31"/>
    <mergeCell ref="A16:B16"/>
    <mergeCell ref="A17:B17"/>
    <mergeCell ref="A18:B18"/>
    <mergeCell ref="A19:B19"/>
    <mergeCell ref="A20:B20"/>
    <mergeCell ref="A50:B50"/>
    <mergeCell ref="A3:D3"/>
    <mergeCell ref="A1:C1"/>
    <mergeCell ref="A2:C2"/>
    <mergeCell ref="A4:B4"/>
    <mergeCell ref="A6:B6"/>
    <mergeCell ref="A49:B49"/>
    <mergeCell ref="A7:B7"/>
    <mergeCell ref="A8:B8"/>
    <mergeCell ref="A9:B9"/>
    <mergeCell ref="A10:B10"/>
    <mergeCell ref="A11:B11"/>
    <mergeCell ref="A12:B12"/>
    <mergeCell ref="A13:B13"/>
    <mergeCell ref="A14:B14"/>
    <mergeCell ref="A15:B15"/>
  </mergeCells>
  <phoneticPr fontId="10" type="noConversion"/>
  <pageMargins left="0.7" right="0.7" top="0.75" bottom="0.75" header="0.3" footer="0.3"/>
  <pageSetup paperSize="9" scale="9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W 4 h k W D A 3 x 5 m l A A A A 9 Q A A A B I A H A B D b 2 5 m a W c v U G F j a 2 F n Z S 5 4 b W w g o h g A K K A U A A A A A A A A A A A A A A A A A A A A A A A A A A A A h Y 8 x D o I w A E W v Q r r T l m o M k l I G E y d J j C b G t S k F G q G Y t l j u 5 u C R v I I Y R d 0 c / / t v + P 9 + v d F s a J v g I o 1 V n U 5 B B D E I p B Z d o X S V g t 6 V Y Q w y R r d c n H g l g 1 H W N h l s k Y L a u X O C k P c e + h n s T I U I x h E 6 5 p u 9 q G X L w U d W / + V Q a e u 4 F h I w e n i N Y Q Q u F z C e E 4 g p m h j N l f 7 2 Z J z 7 b H 8 g X f W N 6 4 1 k p Q n X O 4 q m S N H 7 A n s A U E s D B B Q A A g A I A F u I Z F 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b i G R Y K I p H u A 4 A A A A R A A A A E w A c A E Z v c m 1 1 b G F z L 1 N l Y 3 R p b 2 4 x L m 0 g o h g A K K A U A A A A A A A A A A A A A A A A A A A A A A A A A A A A K 0 5 N L s n M z 1 M I h t C G 1 g B Q S w E C L Q A U A A I A C A B b i G R Y M D f H m a U A A A D 1 A A A A E g A A A A A A A A A A A A A A A A A A A A A A Q 2 9 u Z m l n L 1 B h Y 2 t h Z 2 U u e G 1 s U E s B A i 0 A F A A C A A g A W 4 h k W A / K 6 a u k A A A A 6 Q A A A B M A A A A A A A A A A A A A A A A A 8 Q A A A F t D b 2 5 0 Z W 5 0 X 1 R 5 c G V z X S 5 4 b W x Q S w E C L Q A U A A I A C A B b i G R Y 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T 4 e 9 j / k Y Y k i x c u R h k 7 O p p w A A A A A C A A A A A A A D Z g A A w A A A A B A A A A C y 7 P V 1 f f 0 S n c q P F k K k V / x L A A A A A A S A A A C g A A A A E A A A A O I Y Q C r 8 N h / I 4 b w E m / d 3 j E d Q A A A A 1 2 y U h 2 o L + k y U S I r 9 x z 9 F G g W f y F v B s j N f y O s 4 K H C N v F F a 7 W l m b E T y 1 Z e D f X B J b W / a a h c m 4 S x 0 F 7 x O R l 4 E x I M z I S A x y U p L C l R m 2 c o l X / O q h K I U A A A A y I P 1 l F O P f 2 p c + C i u C S V i R s E u W C k = < / D a t a M a s h u p > 
</file>

<file path=customXml/itemProps1.xml><?xml version="1.0" encoding="utf-8"?>
<ds:datastoreItem xmlns:ds="http://schemas.openxmlformats.org/officeDocument/2006/customXml" ds:itemID="{8DF748E5-01D7-4823-B91D-A85B3A14053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Instructions</vt:lpstr>
      <vt:lpstr>DQE</vt:lpstr>
      <vt:lpstr>DQE!Zone_d_impression</vt:lpstr>
    </vt:vector>
  </TitlesOfParts>
  <Company>MAE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RAFKANI Linda</dc:creator>
  <cp:lastModifiedBy>JOUFFLINEAU Thomas</cp:lastModifiedBy>
  <cp:revision>6</cp:revision>
  <cp:lastPrinted>2024-03-18T13:37:53Z</cp:lastPrinted>
  <dcterms:created xsi:type="dcterms:W3CDTF">2023-10-24T08:54:04Z</dcterms:created>
  <dcterms:modified xsi:type="dcterms:W3CDTF">2025-03-03T17:11:36Z</dcterms:modified>
</cp:coreProperties>
</file>