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_RVC\56_RVC_VANNES\448527_Foch-Delestraint_SSA_Construct-antenne-medicale\3_Conception\4_ACT\2_DCE_SAI\02_CONSTRUCTION_V2\01 - PIECES ECRITES\03-Devis détaillé\LOT 1\"/>
    </mc:Choice>
  </mc:AlternateContent>
  <bookViews>
    <workbookView xWindow="0" yWindow="0" windowWidth="27825" windowHeight="12885" tabRatio="598" activeTab="2"/>
  </bookViews>
  <sheets>
    <sheet name="PDG" sheetId="1" r:id="rId1"/>
    <sheet name="Présentation" sheetId="2" r:id="rId2"/>
    <sheet name="N° Lot 1 ST 02 GO RAVAL" sheetId="3" r:id="rId3"/>
  </sheets>
  <definedNames>
    <definedName name="_xlnm.Print_Titles" localSheetId="2">'N° Lot 1 ST 02 GO RAVAL'!$11:$11</definedName>
    <definedName name="_xlnm.Print_Titles" localSheetId="1">Présentation!$2:$6</definedName>
    <definedName name="LOT" localSheetId="1">Présentation!$B$5</definedName>
    <definedName name="LOT">'N° Lot 1 ST 02 GO RAVAL'!#REF!</definedName>
    <definedName name="N°_LOT" localSheetId="1">Présentation!$A$5</definedName>
    <definedName name="N°_LOT">'N° Lot 1 ST 02 GO RAVAL'!#REF!</definedName>
    <definedName name="_xlnm.Print_Area" localSheetId="2">'N° Lot 1 ST 02 GO RAVAL'!$A$1:$I$207</definedName>
    <definedName name="_xlnm.Print_Area" localSheetId="0">PDG!$A$1:$I$47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3" l="1"/>
  <c r="I167" i="3" l="1"/>
  <c r="I174" i="3"/>
  <c r="I145" i="3"/>
  <c r="I113" i="3"/>
  <c r="I83" i="3"/>
  <c r="I76" i="3"/>
  <c r="I37" i="3"/>
  <c r="I25" i="3"/>
  <c r="G20" i="3"/>
  <c r="G18" i="3"/>
  <c r="I203" i="3" s="1"/>
  <c r="I204" i="3" l="1"/>
  <c r="I205" i="3" s="1"/>
  <c r="G19" i="3"/>
  <c r="G21" i="3"/>
  <c r="G22" i="3"/>
  <c r="G24" i="3"/>
  <c r="G26" i="3"/>
  <c r="G27" i="3"/>
  <c r="G28" i="3"/>
  <c r="G29" i="3"/>
  <c r="G30" i="3"/>
  <c r="G31" i="3"/>
  <c r="G32" i="3"/>
  <c r="G33" i="3"/>
  <c r="G34" i="3"/>
  <c r="G35" i="3"/>
  <c r="G36"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7" i="3"/>
  <c r="G78" i="3"/>
  <c r="G79" i="3"/>
  <c r="G80" i="3"/>
  <c r="G81" i="3"/>
  <c r="G82"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6" i="3"/>
  <c r="G147" i="3"/>
  <c r="G148" i="3"/>
  <c r="G149" i="3"/>
  <c r="G150" i="3"/>
  <c r="G151" i="3"/>
  <c r="G152" i="3"/>
  <c r="G153" i="3"/>
  <c r="G154" i="3"/>
  <c r="G155" i="3"/>
  <c r="G156" i="3"/>
  <c r="G157" i="3"/>
  <c r="G158" i="3"/>
  <c r="G159" i="3"/>
  <c r="G160" i="3"/>
  <c r="G161" i="3"/>
  <c r="G162" i="3"/>
  <c r="G163" i="3"/>
  <c r="G164" i="3"/>
  <c r="G165" i="3"/>
  <c r="G166" i="3"/>
  <c r="G168" i="3"/>
  <c r="G169" i="3"/>
  <c r="G170" i="3"/>
  <c r="G171" i="3"/>
  <c r="G172" i="3"/>
  <c r="G173" i="3"/>
  <c r="G175" i="3"/>
  <c r="G176" i="3"/>
  <c r="G177" i="3"/>
  <c r="G178" i="3"/>
  <c r="G179" i="3"/>
  <c r="G180" i="3"/>
  <c r="G181" i="3"/>
  <c r="G182" i="3"/>
  <c r="G183" i="3"/>
  <c r="G184" i="3"/>
  <c r="G185" i="3"/>
  <c r="G186" i="3"/>
  <c r="G187" i="3"/>
  <c r="G188" i="3"/>
  <c r="G189" i="3"/>
  <c r="G190" i="3"/>
  <c r="G191" i="3"/>
  <c r="G192" i="3"/>
  <c r="G193" i="3"/>
  <c r="G194" i="3"/>
  <c r="G195" i="3"/>
  <c r="G196" i="3"/>
  <c r="G197" i="3"/>
  <c r="G198" i="3"/>
  <c r="G17" i="3"/>
  <c r="B205" i="3" l="1"/>
  <c r="B203" i="3"/>
  <c r="G199" i="3"/>
  <c r="F8" i="3" l="1"/>
</calcChain>
</file>

<file path=xl/sharedStrings.xml><?xml version="1.0" encoding="utf-8"?>
<sst xmlns="http://schemas.openxmlformats.org/spreadsheetml/2006/main" count="385" uniqueCount="254">
  <si>
    <t>RESTRUCTURATION D’UN BATIMENT POUR L’INSTALLATION DE LA MAISON DE LA SOLIDARITE</t>
  </si>
  <si>
    <t>CONSTRUCTION D’UNE ANTENNE MEDICALE – 3EME RIMA
QUARTIER FOCH DELESTRAINT
VANNES (56)</t>
  </si>
  <si>
    <t>B.E.T.</t>
  </si>
  <si>
    <t>OTEIS</t>
  </si>
  <si>
    <t>9 Impasse Claude Nougaro - 44 800 SAINT-HERBLAIN</t>
  </si>
  <si>
    <r>
      <rPr>
        <b/>
        <sz val="9"/>
        <rFont val="Wingdings"/>
        <charset val="2"/>
      </rPr>
      <t>(</t>
    </r>
    <r>
      <rPr>
        <b/>
        <sz val="9"/>
        <rFont val="Arial"/>
        <family val="2"/>
      </rPr>
      <t xml:space="preserve"> : 02.51.77.86.40 – Fax : 02.51.77.86.41</t>
    </r>
  </si>
  <si>
    <r>
      <t xml:space="preserve">E-mail : </t>
    </r>
    <r>
      <rPr>
        <b/>
        <u/>
        <sz val="9"/>
        <rFont val="Arial"/>
        <family val="2"/>
      </rPr>
      <t>nantes@oteis.fr</t>
    </r>
  </si>
  <si>
    <t>2.7.1</t>
  </si>
  <si>
    <t>Désencombrement</t>
  </si>
  <si>
    <t>m3</t>
  </si>
  <si>
    <t>2.7.2</t>
  </si>
  <si>
    <t>Curage des bâtiments</t>
  </si>
  <si>
    <t xml:space="preserve"> - Bâtiment A</t>
  </si>
  <si>
    <t>ens</t>
  </si>
  <si>
    <t xml:space="preserve"> - Bâtiment D</t>
  </si>
  <si>
    <t xml:space="preserve"> - Bâtiment E</t>
  </si>
  <si>
    <t xml:space="preserve"> - Bâtiment E'</t>
  </si>
  <si>
    <t xml:space="preserve"> - Bâtiment F</t>
  </si>
  <si>
    <t xml:space="preserve"> - Bâtiment G</t>
  </si>
  <si>
    <t xml:space="preserve"> - Bâtiment H</t>
  </si>
  <si>
    <t xml:space="preserve"> - Bâtiment T</t>
  </si>
  <si>
    <t>2.7.3</t>
  </si>
  <si>
    <t>Curage des parcelles</t>
  </si>
  <si>
    <t>DEMOLITION</t>
  </si>
  <si>
    <t>Sous-total 2.9</t>
  </si>
  <si>
    <r>
      <t xml:space="preserve">CONSTRUCTION D’UNE ANTENNE MEDICALE </t>
    </r>
    <r>
      <rPr>
        <sz val="14"/>
        <color rgb="FFFE5000"/>
        <rFont val="Calibri"/>
        <family val="2"/>
        <scheme val="minor"/>
      </rPr>
      <t>| Vannes</t>
    </r>
  </si>
  <si>
    <t>Phase</t>
  </si>
  <si>
    <t>DCE</t>
  </si>
  <si>
    <t>Version</t>
  </si>
  <si>
    <t>GROS-ŒUVRE RAVALEMENT</t>
  </si>
  <si>
    <t>0</t>
  </si>
  <si>
    <t>MODE DE PRESENTATION</t>
  </si>
  <si>
    <t>Ce cadre sera obligatoirement complété des métrés réalisés par l'entrepreneur (Dans l'ordre  demandé par le Maître d'œuvre),</t>
  </si>
  <si>
    <t>L'entrepreneur pourra, s'il le juge nécessaire, ajouter des postes à ceux prévus,</t>
  </si>
  <si>
    <t>Les colonnes :</t>
  </si>
  <si>
    <t>Qté (Quantité)</t>
  </si>
  <si>
    <t>Prix Unitaire</t>
  </si>
  <si>
    <t>Prix TOTAUX</t>
  </si>
  <si>
    <t>devront être remplies sans omission.</t>
  </si>
  <si>
    <t>Chaque ouvrage devra faire l'objet d'une ligne de bordereau.</t>
  </si>
  <si>
    <t>N.B. :</t>
  </si>
  <si>
    <t>Les prix comprendront toutes les prestations et sujétions indiquées dans le devis descriptif et autres pièces du marché, y compris la fourniture et la pose avec tous ses accessoires, sauf exceptions précisées dans le devis descriptif.</t>
  </si>
  <si>
    <t>Entreprise :</t>
  </si>
  <si>
    <t>A remplir par l'entreprise.</t>
  </si>
  <si>
    <t>Adresse :</t>
  </si>
  <si>
    <t>Tél :</t>
  </si>
  <si>
    <t>E-mail :</t>
  </si>
  <si>
    <t>Chargé d'affaire :</t>
  </si>
  <si>
    <r>
      <t xml:space="preserve">CONSTRUCTION D’UNE ANTENNE MEDICALE | </t>
    </r>
    <r>
      <rPr>
        <sz val="16"/>
        <color rgb="FFFE5000"/>
        <rFont val="Calibri"/>
        <family val="2"/>
        <scheme val="minor"/>
      </rPr>
      <t>Vannes</t>
    </r>
  </si>
  <si>
    <t>Total (€HT)</t>
  </si>
  <si>
    <t>BASE</t>
  </si>
  <si>
    <t>art.</t>
  </si>
  <si>
    <t>Prestation</t>
  </si>
  <si>
    <t>Unité</t>
  </si>
  <si>
    <t>Qté Ent.</t>
  </si>
  <si>
    <t xml:space="preserve">PU € </t>
  </si>
  <si>
    <t>TOTAL €</t>
  </si>
  <si>
    <t>Total €</t>
  </si>
  <si>
    <t>Notas :</t>
  </si>
  <si>
    <t>Les quantités sont fournies par la Maîtrise d'œuvre mais l'Entreprise a obligation de les vérifier et de les corriger (suivant nécessité) avant la remise de son offre.</t>
  </si>
  <si>
    <t>Les quantités indiquées par la Maîtrise d'œuvre sont des quantités théoriques, sans pertes, sans chutes, sans coefficients de foisonnement. L'entreprise devra en tenir compte dans ses prix unitaires.</t>
  </si>
  <si>
    <t>GENERALITES</t>
  </si>
  <si>
    <t>Prestations générales</t>
  </si>
  <si>
    <t>Etanchéité à l'air</t>
  </si>
  <si>
    <t>Gestion des déchets</t>
  </si>
  <si>
    <t>Etudes d'exécution</t>
  </si>
  <si>
    <t>Dossier des ouvrages exécutés</t>
  </si>
  <si>
    <t>HYPOTHESES</t>
  </si>
  <si>
    <t>PM</t>
  </si>
  <si>
    <t>DEMOLITIONS</t>
  </si>
  <si>
    <t>Démolitions des infrastructures</t>
  </si>
  <si>
    <t>Dépose des réseaux enterrés</t>
  </si>
  <si>
    <t>Tri sélectif et évacuation</t>
  </si>
  <si>
    <t>TERRASSEMENTS</t>
  </si>
  <si>
    <r>
      <rPr>
        <i/>
        <u/>
        <sz val="10"/>
        <rFont val="Calibri"/>
        <family val="2"/>
        <scheme val="minor"/>
      </rPr>
      <t>Nota</t>
    </r>
    <r>
      <rPr>
        <i/>
        <sz val="10"/>
        <rFont val="Calibri"/>
        <family val="2"/>
        <scheme val="minor"/>
      </rPr>
      <t xml:space="preserve"> :
L'exécution des terrassements est due forfaitairement en terrain de toute nature, compte tenu des informations données dans le rapport d'études géotechniques et sur les plans joints au dossier.
Il est précisé que l'entrepreneur ne pourra prétendre à aucun supplément à son forfait, quelles que soient la nature et l'importance des difficultés rencontrées.</t>
    </r>
  </si>
  <si>
    <t>Implantation</t>
  </si>
  <si>
    <t>Terrassements généraux</t>
  </si>
  <si>
    <t>Déblais</t>
  </si>
  <si>
    <t>m²</t>
  </si>
  <si>
    <t>Déblais en masse</t>
  </si>
  <si>
    <r>
      <t>m</t>
    </r>
    <r>
      <rPr>
        <sz val="10"/>
        <rFont val="Calibri"/>
        <family val="2"/>
      </rPr>
      <t>³</t>
    </r>
  </si>
  <si>
    <t>Evacuation en ISDI (déblais inertes)</t>
  </si>
  <si>
    <t>Déblais en trous et rigoles</t>
  </si>
  <si>
    <t>Remblais</t>
  </si>
  <si>
    <t>Remblais en masse</t>
  </si>
  <si>
    <t>Remblais plates-formes de travail des inclusions rigides</t>
  </si>
  <si>
    <t>Géotextile</t>
  </si>
  <si>
    <t>GNT 0-80 ép. 50 cm</t>
  </si>
  <si>
    <t>Matelas de répartition</t>
  </si>
  <si>
    <t>GNT 0-150 ép. 20 cm</t>
  </si>
  <si>
    <t>Remblais plates-formes des bâtiments</t>
  </si>
  <si>
    <t>Bandes circulables, largeur 3 m</t>
  </si>
  <si>
    <t>Remblais plates-formes des rampes</t>
  </si>
  <si>
    <t>Remblais en trous et rigoles</t>
  </si>
  <si>
    <t>Essais à la plaque</t>
  </si>
  <si>
    <t>Plates-formes des inclusions rigides</t>
  </si>
  <si>
    <t>INCLUSIONS RIGIDES</t>
  </si>
  <si>
    <t>Amenée et repli du matériel</t>
  </si>
  <si>
    <r>
      <t xml:space="preserve">Incusions </t>
    </r>
    <r>
      <rPr>
        <sz val="10"/>
        <rFont val="Calibri"/>
        <family val="2"/>
      </rPr>
      <t>Ø 400</t>
    </r>
  </si>
  <si>
    <t>ml</t>
  </si>
  <si>
    <t xml:space="preserve">Recépage </t>
  </si>
  <si>
    <t>u</t>
  </si>
  <si>
    <t>Frais d'essais</t>
  </si>
  <si>
    <t>RESEAUX ENTERRES</t>
  </si>
  <si>
    <t>Réseaux EU-EV-EP</t>
  </si>
  <si>
    <t>Tranchées</t>
  </si>
  <si>
    <t>Equipements de sol</t>
  </si>
  <si>
    <t>Siphon de sol spécial chaufferie</t>
  </si>
  <si>
    <t>Canalisations</t>
  </si>
  <si>
    <t>Canalisations PVC - CR8</t>
  </si>
  <si>
    <t>Canalisations PVC Haute température</t>
  </si>
  <si>
    <t>Branchement sur réseaux existants</t>
  </si>
  <si>
    <t>Regards</t>
  </si>
  <si>
    <t>Inspection caméra</t>
  </si>
  <si>
    <t>Réseaux AEP et Eau Froide</t>
  </si>
  <si>
    <t>Fourreaux</t>
  </si>
  <si>
    <t>Fourreaux aiguilllés</t>
  </si>
  <si>
    <t>Ø 42/45</t>
  </si>
  <si>
    <t>Ø 63</t>
  </si>
  <si>
    <t>Ø 160</t>
  </si>
  <si>
    <t>Drainage</t>
  </si>
  <si>
    <t>Drains périphériques</t>
  </si>
  <si>
    <t>Mise à la terre</t>
  </si>
  <si>
    <t> 3.7</t>
  </si>
  <si>
    <t>INFRASTRUCTURE</t>
  </si>
  <si>
    <t>Traitement anti-radon</t>
  </si>
  <si>
    <t>Film anti-radon et échaité à l'eau</t>
  </si>
  <si>
    <t>Semelles BA</t>
  </si>
  <si>
    <t>Béton de propreté</t>
  </si>
  <si>
    <t>Coffrage</t>
  </si>
  <si>
    <t>Aciers HA</t>
  </si>
  <si>
    <t>kg</t>
  </si>
  <si>
    <t>Béton</t>
  </si>
  <si>
    <t>Longrines</t>
  </si>
  <si>
    <t>Dallage B.A.</t>
  </si>
  <si>
    <t>Couche de réglage</t>
  </si>
  <si>
    <t>Sable</t>
  </si>
  <si>
    <t>Film polyane</t>
  </si>
  <si>
    <t>Aciers TS</t>
  </si>
  <si>
    <t>Dallage BA ép. 15 cm</t>
  </si>
  <si>
    <t>Bêches</t>
  </si>
  <si>
    <t>Décaissés de sol</t>
  </si>
  <si>
    <t>Recharges BA</t>
  </si>
  <si>
    <t>Pointe de diamant</t>
  </si>
  <si>
    <t>Joints de fractionnement</t>
  </si>
  <si>
    <t>SUPERTSTRUCTURE</t>
  </si>
  <si>
    <t>Voiles B.A.</t>
  </si>
  <si>
    <t>Coffrage pour parement soigné</t>
  </si>
  <si>
    <t>Poteaux B.A.</t>
  </si>
  <si>
    <t>Poutres et linteaux B.A.</t>
  </si>
  <si>
    <t>Maçonneries d'agglomérés</t>
  </si>
  <si>
    <t>Blocs creux :</t>
  </si>
  <si>
    <t>ép. 20</t>
  </si>
  <si>
    <t>OUVRAGES DIVERS</t>
  </si>
  <si>
    <t>Acrotères et relevés</t>
  </si>
  <si>
    <t>Acrotères B.A.</t>
  </si>
  <si>
    <t>Talons</t>
  </si>
  <si>
    <t>FINITIONS</t>
  </si>
  <si>
    <t>Calfeutrements</t>
  </si>
  <si>
    <t>Joints de dilatation</t>
  </si>
  <si>
    <t>Appuis de baies et seuils</t>
  </si>
  <si>
    <t>Dressement des tableaux et bandes de dressement</t>
  </si>
  <si>
    <t>Appuis de fenêtres</t>
  </si>
  <si>
    <t>Seuils accès bâtiment</t>
  </si>
  <si>
    <t>Seuils des menuiseries de façades</t>
  </si>
  <si>
    <t>Recharges</t>
  </si>
  <si>
    <t>Isolation thermique sous dallage</t>
  </si>
  <si>
    <t>Ragréage</t>
  </si>
  <si>
    <t>Enduits</t>
  </si>
  <si>
    <t>Traitement des chants, sous-face de linteaux et tableaux</t>
  </si>
  <si>
    <t>SYNTHESE</t>
  </si>
  <si>
    <t xml:space="preserve">TVA au taux de : </t>
  </si>
  <si>
    <t>1</t>
  </si>
  <si>
    <t>DEVIS DETAILLE</t>
  </si>
  <si>
    <t>Cadre DEVIS Macro Lot 01 ST 02 GO RAVAL.</t>
  </si>
  <si>
    <t>Cadre devis Macro lot 01 ST 02 GO RAVAL.</t>
  </si>
  <si>
    <t>Macro Lot 01 CLOS COUVERT</t>
  </si>
  <si>
    <t>ST 02 : GROS-OEUVRE RAVALEMENT</t>
  </si>
  <si>
    <t>2.3.1</t>
  </si>
  <si>
    <t>2.3.2</t>
  </si>
  <si>
    <t> 2.3.3</t>
  </si>
  <si>
    <t>2.3.3.1</t>
  </si>
  <si>
    <t>Dépose des soubassements</t>
  </si>
  <si>
    <t>Arrachage des fondations</t>
  </si>
  <si>
    <t>Ouvrages annexes</t>
  </si>
  <si>
    <t xml:space="preserve">Résidus contenant de l’amiante dans l’emprise du bâtiment </t>
  </si>
  <si>
    <t> 2.3.3.2.1</t>
  </si>
  <si>
    <t>2.3.3.2</t>
  </si>
  <si>
    <t>Plan de retrait et rapport final d'intervention</t>
  </si>
  <si>
    <t>Forfait</t>
  </si>
  <si>
    <t> 2.3.3.2.2</t>
  </si>
  <si>
    <t>Dépose des canalisations enterrées et résidus amiantés</t>
  </si>
  <si>
    <t> 2.3.4</t>
  </si>
  <si>
    <t>2.3.4.1</t>
  </si>
  <si>
    <t> 2.3.4.2</t>
  </si>
  <si>
    <t> 2.3.4.3</t>
  </si>
  <si>
    <t> 2.3.4.3.2</t>
  </si>
  <si>
    <t> 2.3.4.3.1</t>
  </si>
  <si>
    <t>Déblais plateformes de travail des inclusions rigides et plateformes bâtiments</t>
  </si>
  <si>
    <t>Déblais plateformes des rampes</t>
  </si>
  <si>
    <t>2.3.4.4</t>
  </si>
  <si>
    <t> 2.3.4.4.1</t>
  </si>
  <si>
    <t>Remblai d'exellente qualité insensible à l'eau (R21, R41 ou R61) , ép. 50 cm</t>
  </si>
  <si>
    <t xml:space="preserve">Remblais en périphérie des ouvrages et sous voiries GNT (0/63 à 0/100) concassés de type R 61 </t>
  </si>
  <si>
    <t>Matelas de répartition sous fondations</t>
  </si>
  <si>
    <t>Matelas de répartition sous dallage</t>
  </si>
  <si>
    <t>Plateformes des bâtiments</t>
  </si>
  <si>
    <t>Voiries</t>
  </si>
  <si>
    <t> 2.3.4.5</t>
  </si>
  <si>
    <t>2.3.4.4.2</t>
  </si>
  <si>
    <t>2.3.5</t>
  </si>
  <si>
    <t>Siphon de sol garage</t>
  </si>
  <si>
    <t>2.3.6</t>
  </si>
  <si>
    <t>2.3.6.1</t>
  </si>
  <si>
    <t> 2.3.6.2</t>
  </si>
  <si>
    <t> 2.3.6.3</t>
  </si>
  <si>
    <t> 2.3.6.4</t>
  </si>
  <si>
    <t> 2.3.6.5</t>
  </si>
  <si>
    <t> 2.3.6.6</t>
  </si>
  <si>
    <t> 2.3.7.1</t>
  </si>
  <si>
    <t> 2.3.7.2</t>
  </si>
  <si>
    <t> 2.3.7.3</t>
  </si>
  <si>
    <t> 2.3.7.4</t>
  </si>
  <si>
    <t>Finition lissée</t>
  </si>
  <si>
    <t>Finition surfacée</t>
  </si>
  <si>
    <t> 2.3.8</t>
  </si>
  <si>
    <t> 2.3.8.1</t>
  </si>
  <si>
    <t> 2.3.8.2</t>
  </si>
  <si>
    <t> 2.3.8.3</t>
  </si>
  <si>
    <t> 2.3.8.4</t>
  </si>
  <si>
    <t>2.3.9</t>
  </si>
  <si>
    <t> 2.3.9.1</t>
  </si>
  <si>
    <t> 2.3.9.2</t>
  </si>
  <si>
    <t> 2.3.10</t>
  </si>
  <si>
    <t> 2.3.10.1</t>
  </si>
  <si>
    <t> 2.3.10.2</t>
  </si>
  <si>
    <t> 2.3.10.3</t>
  </si>
  <si>
    <t> 2.3.10.4</t>
  </si>
  <si>
    <t> 2.3.10.5</t>
  </si>
  <si>
    <t> 2.3.10.6</t>
  </si>
  <si>
    <t> 2.3.10.7</t>
  </si>
  <si>
    <t> 2.3.10.8</t>
  </si>
  <si>
    <t>Protection des ouvrages enterrés</t>
  </si>
  <si>
    <t>Etanchéité</t>
  </si>
  <si>
    <t>Enduit bitumineux avec drain vertical</t>
  </si>
  <si>
    <t>2.3.10.5.1</t>
  </si>
  <si>
    <t>2.3.10.5.2</t>
  </si>
  <si>
    <t>Enduits de ravalement taloché fin</t>
  </si>
  <si>
    <t>JANVIER 2025</t>
  </si>
  <si>
    <t>PHASE DCE - Numéro de dossier 23/053</t>
  </si>
  <si>
    <t>DEVIS                                                          Numéro de dossier 23/053</t>
  </si>
  <si>
    <t xml:space="preserve">   Numéro de dossier 23/053</t>
  </si>
  <si>
    <t>Service d’Infrastructure de Défense Nord-Ouest (SID-NO)</t>
  </si>
  <si>
    <t>L'entrepreneur présentera, obligatoirement, son devis détaillé, suivant le cadre ci-après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</si>
</sst>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quot;€&quot;"/>
    <numFmt numFmtId="165" formatCode="dd/mm/yy"/>
    <numFmt numFmtId="166" formatCode="#,##0.00&quot; €HT&quot;"/>
    <numFmt numFmtId="167" formatCode="#,##0.00&quot; €TTC&quot;"/>
  </numFmts>
  <fonts count="54" x14ac:knownFonts="1">
    <font>
      <sz val="11"/>
      <color theme="1"/>
      <name val="Arial"/>
      <family val="2"/>
    </font>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u/>
      <sz val="14"/>
      <name val="Arial"/>
      <family val="2"/>
    </font>
    <font>
      <sz val="16"/>
      <name val="Times New Roman"/>
      <family val="1"/>
    </font>
    <font>
      <b/>
      <sz val="14"/>
      <name val="Arial"/>
      <family val="2"/>
    </font>
    <font>
      <b/>
      <sz val="12"/>
      <name val="Arial"/>
      <family val="2"/>
    </font>
    <font>
      <b/>
      <u/>
      <sz val="12"/>
      <name val="Times New Roman"/>
      <family val="1"/>
    </font>
    <font>
      <b/>
      <sz val="10"/>
      <name val="Arial"/>
      <family val="2"/>
    </font>
    <font>
      <b/>
      <u/>
      <sz val="12"/>
      <name val="Arial"/>
      <family val="2"/>
    </font>
    <font>
      <b/>
      <sz val="10"/>
      <name val="Times New Roman"/>
      <family val="1"/>
    </font>
    <font>
      <b/>
      <u/>
      <sz val="10"/>
      <name val="Arial"/>
      <family val="2"/>
    </font>
    <font>
      <i/>
      <sz val="10"/>
      <name val="Arial"/>
      <family val="2"/>
    </font>
    <font>
      <b/>
      <sz val="9"/>
      <color rgb="FFFF0000"/>
      <name val="Arial"/>
      <family val="2"/>
    </font>
    <font>
      <u/>
      <sz val="10"/>
      <color indexed="12"/>
      <name val="Arial"/>
      <family val="2"/>
    </font>
    <font>
      <b/>
      <sz val="9"/>
      <name val="Arial"/>
      <family val="2"/>
    </font>
    <font>
      <b/>
      <u/>
      <sz val="9"/>
      <name val="Arial"/>
      <family val="2"/>
    </font>
    <font>
      <b/>
      <sz val="9"/>
      <name val="Wingdings"/>
      <charset val="2"/>
    </font>
    <font>
      <u/>
      <sz val="10"/>
      <color theme="10"/>
      <name val="Arial"/>
      <family val="2"/>
    </font>
    <font>
      <b/>
      <u/>
      <sz val="10"/>
      <name val="Arial Black"/>
      <family val="2"/>
    </font>
    <font>
      <i/>
      <u/>
      <sz val="10"/>
      <name val="Arial"/>
      <family val="2"/>
    </font>
    <font>
      <b/>
      <i/>
      <sz val="10"/>
      <name val="Arial"/>
      <family val="2"/>
    </font>
    <font>
      <sz val="11"/>
      <color theme="1"/>
      <name val="Arial"/>
      <family val="2"/>
    </font>
    <font>
      <b/>
      <sz val="14"/>
      <color rgb="FFFE5000"/>
      <name val="Calibri"/>
      <family val="2"/>
      <scheme val="minor"/>
    </font>
    <font>
      <sz val="14"/>
      <color rgb="FFFE5000"/>
      <name val="Calibri"/>
      <family val="2"/>
      <scheme val="minor"/>
    </font>
    <font>
      <b/>
      <sz val="18"/>
      <color rgb="FFFE5000"/>
      <name val="Calibri"/>
      <family val="2"/>
      <scheme val="minor"/>
    </font>
    <font>
      <sz val="11"/>
      <color theme="0" tint="-0.499984740745262"/>
      <name val="Calibri"/>
      <family val="2"/>
      <scheme val="minor"/>
    </font>
    <font>
      <b/>
      <sz val="11"/>
      <color theme="0" tint="-0.499984740745262"/>
      <name val="Calibri"/>
      <family val="2"/>
      <scheme val="minor"/>
    </font>
    <font>
      <sz val="14"/>
      <color rgb="FFFFFFFF"/>
      <name val="Calibri"/>
      <family val="2"/>
      <scheme val="minor"/>
    </font>
    <font>
      <sz val="11"/>
      <name val="Calibri"/>
      <family val="2"/>
      <scheme val="minor"/>
    </font>
    <font>
      <b/>
      <sz val="12"/>
      <color theme="0"/>
      <name val="Calibri"/>
      <family val="2"/>
      <scheme val="minor"/>
    </font>
    <font>
      <b/>
      <sz val="12"/>
      <color rgb="FFFE5000"/>
      <name val="Calibri"/>
      <family val="2"/>
      <scheme val="minor"/>
    </font>
    <font>
      <sz val="10"/>
      <name val="Calibri"/>
      <family val="2"/>
      <scheme val="minor"/>
    </font>
    <font>
      <b/>
      <sz val="10"/>
      <name val="Calibri"/>
      <family val="2"/>
      <scheme val="minor"/>
    </font>
    <font>
      <sz val="10"/>
      <color theme="0" tint="-0.34998626667073579"/>
      <name val="Calibri"/>
      <family val="2"/>
      <scheme val="minor"/>
    </font>
    <font>
      <b/>
      <u/>
      <sz val="11"/>
      <color theme="1"/>
      <name val="Calibri"/>
      <family val="2"/>
      <scheme val="minor"/>
    </font>
    <font>
      <sz val="10"/>
      <color theme="1"/>
      <name val="Calibri"/>
      <family val="2"/>
      <scheme val="minor"/>
    </font>
    <font>
      <i/>
      <sz val="11"/>
      <color theme="1"/>
      <name val="Calibri"/>
      <family val="2"/>
      <scheme val="minor"/>
    </font>
    <font>
      <b/>
      <sz val="16"/>
      <color rgb="FFFE5000"/>
      <name val="Calibri"/>
      <family val="2"/>
      <scheme val="minor"/>
    </font>
    <font>
      <sz val="16"/>
      <color rgb="FFFE5000"/>
      <name val="Calibri"/>
      <family val="2"/>
      <scheme val="minor"/>
    </font>
    <font>
      <sz val="16"/>
      <color rgb="FFFFFFFF"/>
      <name val="Calibri"/>
      <family val="2"/>
      <scheme val="minor"/>
    </font>
    <font>
      <b/>
      <u/>
      <sz val="10"/>
      <name val="Calibri"/>
      <family val="2"/>
      <scheme val="minor"/>
    </font>
    <font>
      <b/>
      <sz val="9"/>
      <name val="Calibri"/>
      <family val="2"/>
      <scheme val="minor"/>
    </font>
    <font>
      <i/>
      <sz val="10"/>
      <name val="Calibri"/>
      <family val="2"/>
      <scheme val="minor"/>
    </font>
    <font>
      <i/>
      <u/>
      <sz val="10"/>
      <name val="Calibri"/>
      <family val="2"/>
      <scheme val="minor"/>
    </font>
    <font>
      <sz val="9"/>
      <name val="Calibri"/>
      <family val="2"/>
      <scheme val="minor"/>
    </font>
    <font>
      <u/>
      <sz val="10"/>
      <name val="Calibri"/>
      <family val="2"/>
      <scheme val="minor"/>
    </font>
    <font>
      <sz val="10"/>
      <name val="Calibri"/>
      <family val="2"/>
    </font>
    <font>
      <u/>
      <sz val="10"/>
      <name val="Calibri"/>
      <family val="2"/>
    </font>
    <font>
      <b/>
      <sz val="11"/>
      <name val="Calibri"/>
      <family val="2"/>
      <scheme val="minor"/>
    </font>
    <font>
      <sz val="10"/>
      <color theme="0" tint="-0.499984740745262"/>
      <name val="Calibri"/>
      <family val="2"/>
      <scheme val="minor"/>
    </font>
    <font>
      <b/>
      <sz val="9"/>
      <color theme="0" tint="-0.49998474074526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403A57"/>
        <bgColor indexed="64"/>
      </patternFill>
    </fill>
    <fill>
      <patternFill patternType="solid">
        <fgColor rgb="FF008EAA"/>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2" tint="-0.24994659260841701"/>
        <bgColor indexed="64"/>
      </patternFill>
    </fill>
    <fill>
      <patternFill patternType="solid">
        <fgColor theme="2" tint="-9.9948118533890809E-2"/>
        <bgColor indexed="64"/>
      </patternFill>
    </fill>
    <fill>
      <patternFill patternType="solid">
        <fgColor theme="2"/>
        <bgColor indexed="64"/>
      </patternFill>
    </fill>
  </fills>
  <borders count="82">
    <border>
      <left/>
      <right/>
      <top/>
      <bottom/>
      <diagonal/>
    </border>
    <border>
      <left/>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style="thin">
        <color theme="0" tint="-0.24994659260841701"/>
      </top>
      <bottom style="hair">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theme="0"/>
      </left>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right style="thin">
        <color theme="0" tint="-0.24994659260841701"/>
      </right>
      <top style="hair">
        <color theme="0" tint="-0.24994659260841701"/>
      </top>
      <bottom style="hair">
        <color theme="0" tint="-0.24994659260841701"/>
      </bottom>
      <diagonal/>
    </border>
    <border>
      <left style="thin">
        <color theme="0" tint="-0.14999847407452621"/>
      </left>
      <right/>
      <top/>
      <bottom style="thin">
        <color theme="0"/>
      </bottom>
      <diagonal/>
    </border>
    <border>
      <left/>
      <right/>
      <top/>
      <bottom style="thin">
        <color theme="0"/>
      </bottom>
      <diagonal/>
    </border>
    <border>
      <left/>
      <right style="thin">
        <color theme="0" tint="-0.24994659260841701"/>
      </right>
      <top/>
      <bottom style="thin">
        <color theme="0"/>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left>
      <right style="thin">
        <color theme="0"/>
      </right>
      <top/>
      <bottom/>
      <diagonal/>
    </border>
    <border>
      <left style="thin">
        <color theme="0" tint="-0.24994659260841701"/>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tint="-0.24994659260841701"/>
      </right>
      <top style="thin">
        <color theme="0"/>
      </top>
      <bottom style="thin">
        <color theme="0"/>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op>
      <bottom style="thin">
        <color theme="0"/>
      </bottom>
      <diagonal/>
    </border>
    <border>
      <left/>
      <right/>
      <top style="hair">
        <color theme="0" tint="-0.249977111117893"/>
      </top>
      <bottom style="hair">
        <color theme="0" tint="-0.249977111117893"/>
      </bottom>
      <diagonal/>
    </border>
    <border>
      <left/>
      <right style="hair">
        <color theme="0" tint="-0.249977111117893"/>
      </right>
      <top style="hair">
        <color theme="0" tint="-0.249977111117893"/>
      </top>
      <bottom style="hair">
        <color theme="0" tint="-0.249977111117893"/>
      </bottom>
      <diagonal/>
    </border>
    <border>
      <left/>
      <right style="hair">
        <color theme="0" tint="-0.249977111117893"/>
      </right>
      <top style="thin">
        <color theme="0" tint="-0.249977111117893"/>
      </top>
      <bottom style="hair">
        <color theme="0" tint="-0.249977111117893"/>
      </bottom>
      <diagonal/>
    </border>
    <border>
      <left style="hair">
        <color theme="0" tint="-0.249977111117893"/>
      </left>
      <right style="hair">
        <color theme="0" tint="-0.249977111117893"/>
      </right>
      <top style="thin">
        <color theme="0" tint="-0.249977111117893"/>
      </top>
      <bottom style="hair">
        <color theme="0" tint="-0.249977111117893"/>
      </bottom>
      <diagonal/>
    </border>
    <border>
      <left style="hair">
        <color theme="0" tint="-0.249977111117893"/>
      </left>
      <right style="thin">
        <color theme="0" tint="-0.249977111117893"/>
      </right>
      <top style="thin">
        <color theme="0" tint="-0.249977111117893"/>
      </top>
      <bottom style="hair">
        <color theme="0" tint="-0.249977111117893"/>
      </bottom>
      <diagonal/>
    </border>
    <border>
      <left style="hair">
        <color theme="0" tint="-0.249977111117893"/>
      </left>
      <right style="hair">
        <color theme="0" tint="-0.249977111117893"/>
      </right>
      <top style="hair">
        <color theme="0" tint="-0.249977111117893"/>
      </top>
      <bottom style="hair">
        <color theme="0" tint="-0.249977111117893"/>
      </bottom>
      <diagonal/>
    </border>
    <border>
      <left style="hair">
        <color theme="0" tint="-0.249977111117893"/>
      </left>
      <right style="thin">
        <color theme="0" tint="-0.249977111117893"/>
      </right>
      <top style="hair">
        <color theme="0" tint="-0.249977111117893"/>
      </top>
      <bottom style="hair">
        <color theme="0" tint="-0.249977111117893"/>
      </bottom>
      <diagonal/>
    </border>
    <border>
      <left/>
      <right/>
      <top/>
      <bottom style="thin">
        <color theme="0" tint="-0.24994659260841701"/>
      </bottom>
      <diagonal/>
    </border>
    <border>
      <left/>
      <right/>
      <top style="hair">
        <color theme="0" tint="-0.249977111117893"/>
      </top>
      <bottom/>
      <diagonal/>
    </border>
    <border>
      <left/>
      <right style="hair">
        <color theme="0" tint="-0.249977111117893"/>
      </right>
      <top style="hair">
        <color theme="0" tint="-0.249977111117893"/>
      </top>
      <bottom/>
      <diagonal/>
    </border>
    <border>
      <left style="hair">
        <color theme="0" tint="-0.249977111117893"/>
      </left>
      <right style="hair">
        <color theme="0" tint="-0.249977111117893"/>
      </right>
      <top style="hair">
        <color theme="0" tint="-0.249977111117893"/>
      </top>
      <bottom/>
      <diagonal/>
    </border>
    <border>
      <left style="hair">
        <color theme="0" tint="-0.249977111117893"/>
      </left>
      <right style="thin">
        <color theme="0" tint="-0.249977111117893"/>
      </right>
      <top style="hair">
        <color theme="0" tint="-0.249977111117893"/>
      </top>
      <bottom/>
      <diagonal/>
    </border>
    <border>
      <left style="thin">
        <color theme="0" tint="-0.24994659260841701"/>
      </left>
      <right style="thin">
        <color theme="0"/>
      </right>
      <top style="thin">
        <color theme="0" tint="-0.24994659260841701"/>
      </top>
      <bottom style="hair">
        <color theme="0" tint="-0.249977111117893"/>
      </bottom>
      <diagonal/>
    </border>
    <border>
      <left style="thin">
        <color theme="0"/>
      </left>
      <right/>
      <top style="thin">
        <color theme="0" tint="-0.24994659260841701"/>
      </top>
      <bottom style="hair">
        <color theme="0" tint="-0.249977111117893"/>
      </bottom>
      <diagonal/>
    </border>
    <border>
      <left style="thin">
        <color theme="0" tint="-0.24994659260841701"/>
      </left>
      <right style="thin">
        <color theme="0" tint="-0.24994659260841701"/>
      </right>
      <top style="thin">
        <color theme="0" tint="-0.24994659260841701"/>
      </top>
      <bottom style="hair">
        <color theme="0" tint="-0.249977111117893"/>
      </bottom>
      <diagonal/>
    </border>
    <border>
      <left/>
      <right/>
      <top style="thin">
        <color theme="0"/>
      </top>
      <bottom style="thin">
        <color theme="0"/>
      </bottom>
      <diagonal/>
    </border>
    <border>
      <left style="thin">
        <color theme="0" tint="-0.24994659260841701"/>
      </left>
      <right style="thin">
        <color theme="0"/>
      </right>
      <top/>
      <bottom/>
      <diagonal/>
    </border>
    <border>
      <left style="thin">
        <color theme="0"/>
      </left>
      <right/>
      <top/>
      <bottom/>
      <diagonal/>
    </border>
    <border>
      <left/>
      <right/>
      <top/>
      <bottom style="thin">
        <color theme="0" tint="-0.249977111117893"/>
      </bottom>
      <diagonal/>
    </border>
    <border>
      <left/>
      <right style="thin">
        <color theme="0" tint="-0.249977111117893"/>
      </right>
      <top style="thin">
        <color theme="0"/>
      </top>
      <bottom style="thin">
        <color theme="0"/>
      </bottom>
      <diagonal/>
    </border>
    <border>
      <left/>
      <right/>
      <top style="thin">
        <color theme="0" tint="-0.249977111117893"/>
      </top>
      <bottom style="hair">
        <color theme="0" tint="-0.249977111117893"/>
      </bottom>
      <diagonal/>
    </border>
    <border>
      <left/>
      <right style="thin">
        <color theme="0" tint="-0.249977111117893"/>
      </right>
      <top style="thin">
        <color theme="0" tint="-0.249977111117893"/>
      </top>
      <bottom style="hair">
        <color theme="0" tint="-0.249977111117893"/>
      </bottom>
      <diagonal/>
    </border>
    <border>
      <left style="thin">
        <color theme="0" tint="-0.249977111117893"/>
      </left>
      <right style="thin">
        <color theme="0" tint="-0.249977111117893"/>
      </right>
      <top/>
      <bottom style="thin">
        <color theme="0"/>
      </bottom>
      <diagonal/>
    </border>
    <border>
      <left style="thin">
        <color theme="0" tint="-0.249977111117893"/>
      </left>
      <right style="thin">
        <color theme="0" tint="-0.249977111117893"/>
      </right>
      <top/>
      <bottom/>
      <diagonal/>
    </border>
    <border>
      <left style="thin">
        <color theme="0" tint="-0.24994659260841701"/>
      </left>
      <right style="hair">
        <color theme="0" tint="-0.249977111117893"/>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77111117893"/>
      </right>
      <top style="hair">
        <color theme="0" tint="-0.249977111117893"/>
      </top>
      <bottom style="hair">
        <color theme="0" tint="-0.249977111117893"/>
      </bottom>
      <diagonal/>
    </border>
    <border>
      <left/>
      <right style="thin">
        <color theme="0" tint="-0.249977111117893"/>
      </right>
      <top style="thin">
        <color theme="0"/>
      </top>
      <bottom/>
      <diagonal/>
    </border>
    <border>
      <left style="thin">
        <color theme="0" tint="-0.249977111117893"/>
      </left>
      <right style="thin">
        <color theme="0" tint="-0.249977111117893"/>
      </right>
      <top/>
      <bottom style="thin">
        <color theme="0" tint="-0.249977111117893"/>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hair">
        <color theme="0" tint="-0.24994659260841701"/>
      </left>
      <right/>
      <top style="thin">
        <color theme="0"/>
      </top>
      <bottom style="thin">
        <color theme="0"/>
      </bottom>
      <diagonal/>
    </border>
    <border>
      <left/>
      <right style="hair">
        <color theme="0" tint="-0.24994659260841701"/>
      </right>
      <top style="thin">
        <color theme="0"/>
      </top>
      <bottom style="thin">
        <color theme="0"/>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24994659260841701"/>
      </left>
      <right style="hair">
        <color theme="0" tint="-0.24994659260841701"/>
      </right>
      <top style="hair">
        <color theme="0"/>
      </top>
      <bottom style="hair">
        <color theme="0"/>
      </bottom>
      <diagonal/>
    </border>
    <border>
      <left style="hair">
        <color theme="0" tint="-0.24994659260841701"/>
      </left>
      <right style="hair">
        <color theme="0" tint="-0.24994659260841701"/>
      </right>
      <top style="hair">
        <color theme="0"/>
      </top>
      <bottom style="hair">
        <color theme="0" tint="-0.24994659260841701"/>
      </bottom>
      <diagonal/>
    </border>
    <border>
      <left style="hair">
        <color theme="0" tint="-0.24994659260841701"/>
      </left>
      <right style="hair">
        <color theme="0" tint="-0.24994659260841701"/>
      </right>
      <top/>
      <bottom style="hair">
        <color theme="0"/>
      </bottom>
      <diagonal/>
    </border>
    <border>
      <left style="hair">
        <color theme="0"/>
      </left>
      <right style="hair">
        <color theme="0"/>
      </right>
      <top/>
      <bottom style="hair">
        <color theme="0"/>
      </bottom>
      <diagonal/>
    </border>
    <border>
      <left style="hair">
        <color theme="0" tint="-0.24994659260841701"/>
      </left>
      <right style="hair">
        <color theme="0" tint="-0.24994659260841701"/>
      </right>
      <top style="hair">
        <color theme="0" tint="-0.24994659260841701"/>
      </top>
      <bottom style="hair">
        <color theme="0"/>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6">
    <xf numFmtId="0" fontId="0" fillId="0" borderId="0"/>
    <xf numFmtId="9" fontId="24" fillId="0" borderId="0" applyFont="0" applyFill="0" applyBorder="0" applyAlignment="0" applyProtection="0"/>
    <xf numFmtId="0" fontId="4" fillId="0" borderId="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4" fillId="0" borderId="0"/>
  </cellStyleXfs>
  <cellXfs count="261">
    <xf numFmtId="0" fontId="0" fillId="0" borderId="0" xfId="0"/>
    <xf numFmtId="0" fontId="6" fillId="2" borderId="0" xfId="2" applyFont="1" applyFill="1" applyBorder="1" applyAlignment="1" applyProtection="1">
      <alignment vertical="top"/>
      <protection locked="0"/>
    </xf>
    <xf numFmtId="0" fontId="6" fillId="0" borderId="0" xfId="2" applyFont="1" applyBorder="1" applyAlignment="1" applyProtection="1">
      <alignment vertical="top"/>
      <protection locked="0"/>
    </xf>
    <xf numFmtId="0" fontId="4" fillId="0" borderId="0" xfId="2" applyAlignment="1" applyProtection="1">
      <alignment vertical="top"/>
      <protection locked="0"/>
    </xf>
    <xf numFmtId="0" fontId="4" fillId="0" borderId="0" xfId="2" applyBorder="1" applyAlignment="1" applyProtection="1">
      <alignment vertical="top"/>
      <protection locked="0"/>
    </xf>
    <xf numFmtId="0" fontId="8" fillId="2" borderId="1" xfId="2" applyFont="1" applyFill="1" applyBorder="1" applyAlignment="1" applyProtection="1">
      <alignment horizontal="center"/>
    </xf>
    <xf numFmtId="49" fontId="4" fillId="2" borderId="1" xfId="2" applyNumberFormat="1" applyFont="1" applyFill="1" applyBorder="1" applyProtection="1"/>
    <xf numFmtId="0" fontId="4" fillId="2" borderId="1" xfId="2" applyFill="1" applyBorder="1" applyAlignment="1" applyProtection="1">
      <alignment vertical="top"/>
      <protection locked="0"/>
    </xf>
    <xf numFmtId="0" fontId="8" fillId="2" borderId="0" xfId="2" applyFont="1" applyFill="1" applyProtection="1"/>
    <xf numFmtId="49" fontId="4" fillId="2" borderId="0" xfId="2" applyNumberFormat="1" applyFont="1" applyFill="1" applyProtection="1"/>
    <xf numFmtId="0" fontId="4" fillId="2" borderId="0" xfId="2" applyFill="1" applyAlignment="1" applyProtection="1">
      <alignment vertical="top"/>
      <protection locked="0"/>
    </xf>
    <xf numFmtId="0" fontId="9" fillId="2" borderId="0" xfId="2" applyFont="1" applyFill="1" applyAlignment="1" applyProtection="1">
      <alignment vertical="top"/>
      <protection locked="0"/>
    </xf>
    <xf numFmtId="0" fontId="9" fillId="0" borderId="0" xfId="2" applyFont="1" applyAlignment="1" applyProtection="1">
      <alignment vertical="top"/>
      <protection locked="0"/>
    </xf>
    <xf numFmtId="49" fontId="10" fillId="2" borderId="0" xfId="2" applyNumberFormat="1" applyFont="1" applyFill="1" applyAlignment="1" applyProtection="1"/>
    <xf numFmtId="0" fontId="8" fillId="2" borderId="0" xfId="2" applyFont="1" applyFill="1" applyAlignment="1" applyProtection="1">
      <alignment horizontal="center"/>
    </xf>
    <xf numFmtId="0" fontId="5" fillId="2" borderId="0" xfId="2" applyFont="1" applyFill="1" applyAlignment="1" applyProtection="1">
      <alignment vertical="top"/>
      <protection locked="0"/>
    </xf>
    <xf numFmtId="49" fontId="10" fillId="2" borderId="0" xfId="2" applyNumberFormat="1" applyFont="1" applyFill="1" applyAlignment="1" applyProtection="1">
      <alignment horizontal="center"/>
    </xf>
    <xf numFmtId="0" fontId="10" fillId="2" borderId="0" xfId="2" applyFont="1" applyFill="1" applyAlignment="1" applyProtection="1">
      <alignment horizontal="center"/>
    </xf>
    <xf numFmtId="0" fontId="10" fillId="2" borderId="0" xfId="2" applyFont="1" applyFill="1" applyProtection="1"/>
    <xf numFmtId="0" fontId="12" fillId="2" borderId="0" xfId="2" applyFont="1" applyFill="1" applyAlignment="1" applyProtection="1">
      <alignment vertical="top"/>
      <protection locked="0"/>
    </xf>
    <xf numFmtId="49" fontId="13" fillId="2" borderId="0" xfId="2" applyNumberFormat="1" applyFont="1" applyFill="1" applyProtection="1"/>
    <xf numFmtId="49" fontId="14" fillId="2" borderId="0" xfId="2" applyNumberFormat="1" applyFont="1" applyFill="1" applyProtection="1"/>
    <xf numFmtId="49" fontId="12" fillId="2" borderId="0" xfId="2" applyNumberFormat="1" applyFont="1" applyFill="1" applyAlignment="1" applyProtection="1">
      <alignment vertical="top"/>
      <protection locked="0"/>
    </xf>
    <xf numFmtId="0" fontId="16" fillId="2" borderId="0" xfId="3" applyFill="1" applyAlignment="1" applyProtection="1">
      <alignment horizontal="center"/>
    </xf>
    <xf numFmtId="0" fontId="17" fillId="2" borderId="0" xfId="2" applyFont="1" applyFill="1" applyAlignment="1" applyProtection="1">
      <alignment horizontal="center"/>
    </xf>
    <xf numFmtId="49" fontId="13" fillId="2" borderId="0" xfId="2" applyNumberFormat="1" applyFont="1" applyFill="1" applyAlignment="1" applyProtection="1">
      <alignment vertical="top"/>
      <protection locked="0"/>
    </xf>
    <xf numFmtId="49" fontId="21" fillId="2" borderId="0" xfId="2" applyNumberFormat="1" applyFont="1" applyFill="1" applyAlignment="1" applyProtection="1">
      <alignment vertical="top"/>
      <protection locked="0"/>
    </xf>
    <xf numFmtId="49" fontId="12" fillId="0" borderId="0" xfId="2" applyNumberFormat="1" applyFont="1" applyAlignment="1" applyProtection="1">
      <alignment vertical="top"/>
      <protection locked="0"/>
    </xf>
    <xf numFmtId="49" fontId="13" fillId="0" borderId="0" xfId="2" applyNumberFormat="1" applyFont="1" applyAlignment="1" applyProtection="1">
      <alignment vertical="top"/>
      <protection locked="0"/>
    </xf>
    <xf numFmtId="49" fontId="21" fillId="0" borderId="0" xfId="2" applyNumberFormat="1" applyFont="1" applyAlignment="1" applyProtection="1">
      <alignment vertical="top"/>
      <protection locked="0"/>
    </xf>
    <xf numFmtId="0" fontId="10" fillId="0" borderId="0" xfId="2" applyFont="1" applyAlignment="1" applyProtection="1">
      <alignment vertical="top"/>
      <protection locked="0"/>
    </xf>
    <xf numFmtId="0" fontId="13" fillId="0" borderId="0" xfId="2" applyFont="1" applyAlignment="1" applyProtection="1">
      <alignment vertical="top"/>
      <protection locked="0"/>
    </xf>
    <xf numFmtId="0" fontId="4" fillId="0" borderId="0" xfId="2" applyFont="1" applyAlignment="1" applyProtection="1">
      <alignment vertical="top"/>
      <protection locked="0"/>
    </xf>
    <xf numFmtId="0" fontId="22" fillId="0" borderId="0" xfId="2" quotePrefix="1" applyFont="1" applyAlignment="1" applyProtection="1">
      <alignment vertical="top"/>
      <protection locked="0"/>
    </xf>
    <xf numFmtId="0" fontId="23" fillId="0" borderId="0" xfId="2" applyFont="1" applyAlignment="1" applyProtection="1">
      <alignment vertical="top"/>
      <protection locked="0"/>
    </xf>
    <xf numFmtId="0" fontId="2" fillId="0" borderId="0" xfId="0" applyFont="1" applyAlignment="1">
      <alignment horizontal="center"/>
    </xf>
    <xf numFmtId="0" fontId="2" fillId="0" borderId="0" xfId="0" applyFont="1"/>
    <xf numFmtId="0" fontId="25" fillId="2" borderId="10" xfId="0" applyFont="1" applyFill="1" applyBorder="1" applyAlignment="1">
      <alignment horizontal="left" vertical="center" indent="1"/>
    </xf>
    <xf numFmtId="0" fontId="27" fillId="2" borderId="11" xfId="0" applyFont="1" applyFill="1" applyBorder="1" applyAlignment="1">
      <alignment vertical="center"/>
    </xf>
    <xf numFmtId="1" fontId="28" fillId="2" borderId="12" xfId="0" applyNumberFormat="1" applyFont="1" applyFill="1" applyBorder="1" applyAlignment="1">
      <alignment horizontal="center"/>
    </xf>
    <xf numFmtId="1" fontId="29" fillId="2" borderId="13" xfId="0" applyNumberFormat="1" applyFont="1" applyFill="1" applyBorder="1" applyAlignment="1">
      <alignment horizontal="center" vertical="center"/>
    </xf>
    <xf numFmtId="0" fontId="27" fillId="2" borderId="17" xfId="0" applyFont="1" applyFill="1" applyBorder="1" applyAlignment="1">
      <alignment vertical="center"/>
    </xf>
    <xf numFmtId="0" fontId="27" fillId="2" borderId="18" xfId="0" applyFont="1" applyFill="1" applyBorder="1" applyAlignment="1">
      <alignment vertical="center"/>
    </xf>
    <xf numFmtId="4" fontId="29" fillId="2" borderId="19" xfId="0" applyNumberFormat="1" applyFont="1" applyFill="1" applyBorder="1" applyAlignment="1">
      <alignment horizontal="center" vertical="center"/>
    </xf>
    <xf numFmtId="164" fontId="31" fillId="2" borderId="0" xfId="0" applyNumberFormat="1" applyFont="1" applyFill="1" applyBorder="1" applyAlignment="1">
      <alignment horizontal="center" vertical="center"/>
    </xf>
    <xf numFmtId="165" fontId="28" fillId="2" borderId="19" xfId="0" applyNumberFormat="1" applyFont="1" applyFill="1" applyBorder="1" applyAlignment="1">
      <alignment horizontal="center" vertical="center"/>
    </xf>
    <xf numFmtId="166" fontId="34" fillId="2" borderId="25" xfId="2" applyNumberFormat="1" applyFont="1" applyFill="1" applyBorder="1" applyAlignment="1">
      <alignment horizontal="center" vertical="center"/>
    </xf>
    <xf numFmtId="166" fontId="34" fillId="5" borderId="26" xfId="2" applyNumberFormat="1" applyFont="1" applyFill="1" applyBorder="1" applyAlignment="1">
      <alignment horizontal="center" vertical="center"/>
    </xf>
    <xf numFmtId="166" fontId="34" fillId="2" borderId="29" xfId="2" applyNumberFormat="1" applyFont="1" applyFill="1" applyBorder="1" applyAlignment="1">
      <alignment horizontal="center" vertical="center"/>
    </xf>
    <xf numFmtId="166" fontId="35" fillId="5" borderId="30" xfId="2" applyNumberFormat="1" applyFont="1" applyFill="1" applyBorder="1" applyAlignment="1">
      <alignment horizontal="center" vertical="center"/>
    </xf>
    <xf numFmtId="0" fontId="29" fillId="6" borderId="31" xfId="0" applyFont="1" applyFill="1" applyBorder="1" applyAlignment="1">
      <alignment horizontal="left" vertical="center" indent="1"/>
    </xf>
    <xf numFmtId="4" fontId="29" fillId="6" borderId="32" xfId="0" applyNumberFormat="1" applyFont="1" applyFill="1" applyBorder="1" applyAlignment="1">
      <alignment horizontal="left" vertical="center" indent="1"/>
    </xf>
    <xf numFmtId="0" fontId="29" fillId="2" borderId="33" xfId="0" quotePrefix="1" applyNumberFormat="1" applyFont="1" applyFill="1" applyBorder="1" applyAlignment="1">
      <alignment horizontal="center" vertical="center"/>
    </xf>
    <xf numFmtId="167" fontId="36" fillId="2" borderId="25" xfId="2" applyNumberFormat="1" applyFont="1" applyFill="1" applyBorder="1" applyAlignment="1">
      <alignment horizontal="center" vertical="center"/>
    </xf>
    <xf numFmtId="167" fontId="34" fillId="5" borderId="34" xfId="2" applyNumberFormat="1" applyFont="1" applyFill="1" applyBorder="1" applyAlignment="1">
      <alignment horizontal="center" vertical="center"/>
    </xf>
    <xf numFmtId="167" fontId="34" fillId="2" borderId="35" xfId="2" applyNumberFormat="1" applyFont="1" applyFill="1" applyBorder="1" applyAlignment="1">
      <alignment horizontal="center" vertical="center"/>
    </xf>
    <xf numFmtId="166" fontId="35" fillId="5" borderId="36" xfId="2" applyNumberFormat="1" applyFont="1" applyFill="1" applyBorder="1" applyAlignment="1">
      <alignment horizontal="center" vertical="center"/>
    </xf>
    <xf numFmtId="0" fontId="2" fillId="2" borderId="0" xfId="0" applyFont="1" applyFill="1" applyAlignment="1">
      <alignment horizontal="center"/>
    </xf>
    <xf numFmtId="0" fontId="2" fillId="2" borderId="0" xfId="0" applyFont="1" applyFill="1" applyAlignment="1">
      <alignment horizontal="left" indent="1"/>
    </xf>
    <xf numFmtId="164" fontId="2" fillId="2" borderId="0" xfId="0" applyNumberFormat="1" applyFont="1" applyFill="1" applyBorder="1" applyAlignment="1">
      <alignment horizontal="center" vertical="center"/>
    </xf>
    <xf numFmtId="4" fontId="2" fillId="2" borderId="0" xfId="0" applyNumberFormat="1" applyFont="1" applyFill="1" applyAlignment="1">
      <alignment horizontal="center" vertical="center"/>
    </xf>
    <xf numFmtId="0" fontId="2" fillId="2" borderId="0" xfId="0" applyFont="1" applyFill="1" applyAlignment="1">
      <alignment horizontal="center" vertical="center"/>
    </xf>
    <xf numFmtId="164" fontId="2" fillId="2" borderId="0" xfId="0" applyNumberFormat="1" applyFont="1" applyFill="1" applyAlignment="1">
      <alignment horizontal="center" vertical="center"/>
    </xf>
    <xf numFmtId="0" fontId="34" fillId="0" borderId="0" xfId="2" applyFont="1" applyAlignment="1">
      <alignment horizontal="center"/>
    </xf>
    <xf numFmtId="0" fontId="34" fillId="0" borderId="0" xfId="2" applyFont="1" applyAlignment="1">
      <alignment horizontal="left" indent="1"/>
    </xf>
    <xf numFmtId="4" fontId="34" fillId="2" borderId="0" xfId="2" applyNumberFormat="1" applyFont="1" applyFill="1" applyBorder="1"/>
    <xf numFmtId="4" fontId="34" fillId="0" borderId="0" xfId="2" applyNumberFormat="1" applyFont="1"/>
    <xf numFmtId="0" fontId="34" fillId="0" borderId="0" xfId="2" applyFont="1"/>
    <xf numFmtId="0" fontId="4" fillId="0" borderId="0" xfId="5" applyAlignment="1"/>
    <xf numFmtId="0" fontId="37" fillId="0" borderId="0" xfId="0" applyFont="1" applyAlignment="1">
      <alignment horizontal="left" vertical="center"/>
    </xf>
    <xf numFmtId="0" fontId="2" fillId="0" borderId="38" xfId="0" applyFont="1" applyBorder="1"/>
    <xf numFmtId="49" fontId="3" fillId="2" borderId="39" xfId="0" applyNumberFormat="1" applyFont="1" applyFill="1" applyBorder="1" applyAlignment="1">
      <alignment horizontal="right" vertical="center" wrapText="1"/>
    </xf>
    <xf numFmtId="49" fontId="3" fillId="2" borderId="40" xfId="0" applyNumberFormat="1" applyFont="1" applyFill="1" applyBorder="1" applyAlignment="1">
      <alignment horizontal="right" vertical="center" wrapText="1"/>
    </xf>
    <xf numFmtId="49" fontId="3" fillId="2" borderId="47" xfId="0" applyNumberFormat="1" applyFont="1" applyFill="1" applyBorder="1" applyAlignment="1">
      <alignment horizontal="right" vertical="center" wrapText="1"/>
    </xf>
    <xf numFmtId="49" fontId="3" fillId="2" borderId="48" xfId="0" applyNumberFormat="1" applyFont="1" applyFill="1" applyBorder="1" applyAlignment="1">
      <alignment horizontal="right" vertical="center"/>
    </xf>
    <xf numFmtId="49" fontId="40" fillId="2" borderId="51" xfId="0" applyNumberFormat="1" applyFont="1" applyFill="1" applyBorder="1" applyAlignment="1">
      <alignment horizontal="left" vertical="center" indent="1"/>
    </xf>
    <xf numFmtId="49" fontId="27" fillId="2" borderId="52" xfId="0" applyNumberFormat="1" applyFont="1" applyFill="1" applyBorder="1" applyAlignment="1">
      <alignment vertical="center"/>
    </xf>
    <xf numFmtId="49" fontId="28" fillId="2" borderId="53" xfId="0" applyNumberFormat="1" applyFont="1" applyFill="1" applyBorder="1" applyAlignment="1">
      <alignment horizontal="center"/>
    </xf>
    <xf numFmtId="1" fontId="29" fillId="2" borderId="54" xfId="0" applyNumberFormat="1" applyFont="1" applyFill="1" applyBorder="1" applyAlignment="1">
      <alignment horizontal="center" vertical="center"/>
    </xf>
    <xf numFmtId="49" fontId="27" fillId="2" borderId="55" xfId="0" applyNumberFormat="1" applyFont="1" applyFill="1" applyBorder="1" applyAlignment="1">
      <alignment vertical="center"/>
    </xf>
    <xf numFmtId="49" fontId="27" fillId="2" borderId="56" xfId="0" applyNumberFormat="1" applyFont="1" applyFill="1" applyBorder="1" applyAlignment="1">
      <alignment vertical="center"/>
    </xf>
    <xf numFmtId="49" fontId="29" fillId="2" borderId="13" xfId="0" applyNumberFormat="1" applyFont="1" applyFill="1" applyBorder="1" applyAlignment="1">
      <alignment horizontal="center" vertical="center"/>
    </xf>
    <xf numFmtId="164" fontId="31" fillId="2" borderId="54" xfId="0" applyNumberFormat="1" applyFont="1" applyFill="1" applyBorder="1" applyAlignment="1">
      <alignment horizontal="center" vertical="center"/>
    </xf>
    <xf numFmtId="164" fontId="32" fillId="4" borderId="57" xfId="0" applyNumberFormat="1" applyFont="1" applyFill="1" applyBorder="1" applyAlignment="1">
      <alignment horizontal="centerContinuous" vertical="center"/>
    </xf>
    <xf numFmtId="164" fontId="32" fillId="4" borderId="57" xfId="0" applyNumberFormat="1" applyFont="1" applyFill="1" applyBorder="1" applyAlignment="1">
      <alignment horizontal="center" vertical="center"/>
    </xf>
    <xf numFmtId="164" fontId="32" fillId="4" borderId="0" xfId="0" applyNumberFormat="1" applyFont="1" applyFill="1" applyBorder="1" applyAlignment="1">
      <alignment horizontal="centerContinuous" vertical="center"/>
    </xf>
    <xf numFmtId="49" fontId="28" fillId="2" borderId="53" xfId="0" applyNumberFormat="1" applyFont="1" applyFill="1" applyBorder="1" applyAlignment="1">
      <alignment horizontal="center" vertical="center"/>
    </xf>
    <xf numFmtId="166" fontId="34" fillId="2" borderId="58" xfId="2" applyNumberFormat="1" applyFont="1" applyFill="1" applyBorder="1" applyAlignment="1">
      <alignment horizontal="center" vertical="center"/>
    </xf>
    <xf numFmtId="166" fontId="34" fillId="5" borderId="41" xfId="2" applyNumberFormat="1" applyFont="1" applyFill="1" applyBorder="1" applyAlignment="1">
      <alignment horizontal="center" vertical="center"/>
    </xf>
    <xf numFmtId="166" fontId="34" fillId="2" borderId="61" xfId="2" applyNumberFormat="1" applyFont="1" applyFill="1" applyBorder="1" applyAlignment="1">
      <alignment horizontal="center" vertical="center"/>
    </xf>
    <xf numFmtId="166" fontId="35" fillId="5" borderId="62" xfId="2" applyNumberFormat="1" applyFont="1" applyFill="1" applyBorder="1" applyAlignment="1">
      <alignment horizontal="center" vertical="center"/>
    </xf>
    <xf numFmtId="49" fontId="29" fillId="6" borderId="63" xfId="0" applyNumberFormat="1" applyFont="1" applyFill="1" applyBorder="1" applyAlignment="1">
      <alignment horizontal="left" vertical="center" indent="1"/>
    </xf>
    <xf numFmtId="49" fontId="29" fillId="6" borderId="46" xfId="0" applyNumberFormat="1" applyFont="1" applyFill="1" applyBorder="1" applyAlignment="1">
      <alignment horizontal="left" vertical="center" indent="1"/>
    </xf>
    <xf numFmtId="49" fontId="29" fillId="2" borderId="64" xfId="0" quotePrefix="1" applyNumberFormat="1" applyFont="1" applyFill="1" applyBorder="1" applyAlignment="1">
      <alignment horizontal="center" vertical="center"/>
    </xf>
    <xf numFmtId="167" fontId="36" fillId="2" borderId="58" xfId="2" applyNumberFormat="1" applyFont="1" applyFill="1" applyBorder="1" applyAlignment="1">
      <alignment horizontal="center" vertical="center"/>
    </xf>
    <xf numFmtId="167" fontId="34" fillId="5" borderId="40" xfId="2" applyNumberFormat="1" applyFont="1" applyFill="1" applyBorder="1" applyAlignment="1">
      <alignment horizontal="center" vertical="center"/>
    </xf>
    <xf numFmtId="167" fontId="34" fillId="2" borderId="66" xfId="2" applyNumberFormat="1" applyFont="1" applyFill="1" applyBorder="1" applyAlignment="1">
      <alignment horizontal="center" vertical="center"/>
    </xf>
    <xf numFmtId="166" fontId="35" fillId="5" borderId="67" xfId="2" applyNumberFormat="1" applyFont="1" applyFill="1" applyBorder="1" applyAlignment="1">
      <alignment horizontal="center" vertical="center"/>
    </xf>
    <xf numFmtId="49" fontId="2" fillId="2" borderId="68" xfId="0" applyNumberFormat="1" applyFont="1" applyFill="1" applyBorder="1" applyAlignment="1">
      <alignment horizontal="center"/>
    </xf>
    <xf numFmtId="49" fontId="2" fillId="2" borderId="68" xfId="0" applyNumberFormat="1" applyFont="1" applyFill="1" applyBorder="1" applyAlignment="1">
      <alignment horizontal="left" indent="1"/>
    </xf>
    <xf numFmtId="49" fontId="2" fillId="2" borderId="68" xfId="0" applyNumberFormat="1" applyFont="1" applyFill="1" applyBorder="1" applyAlignment="1">
      <alignment horizontal="center" vertical="center"/>
    </xf>
    <xf numFmtId="164" fontId="2" fillId="2" borderId="29" xfId="0" applyNumberFormat="1" applyFont="1" applyFill="1" applyBorder="1" applyAlignment="1">
      <alignment horizontal="center" vertical="center"/>
    </xf>
    <xf numFmtId="4" fontId="2" fillId="2" borderId="68" xfId="0" applyNumberFormat="1" applyFont="1" applyFill="1" applyBorder="1" applyAlignment="1">
      <alignment horizontal="center" vertical="center"/>
    </xf>
    <xf numFmtId="0" fontId="2" fillId="2" borderId="68" xfId="0" applyFont="1" applyFill="1" applyBorder="1" applyAlignment="1">
      <alignment horizontal="center" vertical="center"/>
    </xf>
    <xf numFmtId="164" fontId="2" fillId="2" borderId="68" xfId="0" applyNumberFormat="1" applyFont="1" applyFill="1" applyBorder="1" applyAlignment="1">
      <alignment horizontal="center" vertical="center"/>
    </xf>
    <xf numFmtId="0" fontId="3" fillId="7" borderId="69" xfId="0" applyFont="1" applyFill="1" applyBorder="1" applyAlignment="1">
      <alignment horizontal="center" vertical="center"/>
    </xf>
    <xf numFmtId="164" fontId="3" fillId="0" borderId="29" xfId="0" applyNumberFormat="1" applyFont="1" applyFill="1" applyBorder="1" applyAlignment="1">
      <alignment horizontal="center" vertical="center"/>
    </xf>
    <xf numFmtId="164" fontId="3" fillId="7" borderId="69" xfId="0" applyNumberFormat="1" applyFont="1" applyFill="1" applyBorder="1" applyAlignment="1">
      <alignment horizontal="center" vertical="center"/>
    </xf>
    <xf numFmtId="2" fontId="35" fillId="8" borderId="69" xfId="2" applyNumberFormat="1" applyFont="1" applyFill="1" applyBorder="1" applyAlignment="1">
      <alignment horizontal="center" vertical="center"/>
    </xf>
    <xf numFmtId="49" fontId="35" fillId="8" borderId="69" xfId="2" applyNumberFormat="1" applyFont="1" applyFill="1" applyBorder="1" applyAlignment="1">
      <alignment horizontal="left" vertical="center" wrapText="1"/>
    </xf>
    <xf numFmtId="49" fontId="35" fillId="8" borderId="69" xfId="2" applyNumberFormat="1" applyFont="1" applyFill="1" applyBorder="1" applyAlignment="1">
      <alignment horizontal="center" vertical="center"/>
    </xf>
    <xf numFmtId="164" fontId="35" fillId="0" borderId="29" xfId="2" applyNumberFormat="1" applyFont="1" applyFill="1" applyBorder="1" applyAlignment="1">
      <alignment horizontal="center" vertical="center"/>
    </xf>
    <xf numFmtId="164" fontId="35" fillId="8" borderId="69" xfId="2" applyNumberFormat="1" applyFont="1" applyFill="1" applyBorder="1" applyAlignment="1">
      <alignment horizontal="center" vertical="center"/>
    </xf>
    <xf numFmtId="2" fontId="34" fillId="0" borderId="44" xfId="2" applyNumberFormat="1" applyFont="1" applyFill="1" applyBorder="1" applyAlignment="1">
      <alignment horizontal="center" vertical="center"/>
    </xf>
    <xf numFmtId="49" fontId="34" fillId="0" borderId="44" xfId="2" applyNumberFormat="1" applyFont="1" applyFill="1" applyBorder="1" applyAlignment="1">
      <alignment horizontal="left" vertical="center" wrapText="1" indent="1"/>
    </xf>
    <xf numFmtId="49" fontId="34" fillId="0" borderId="44" xfId="2" applyNumberFormat="1" applyFont="1" applyFill="1" applyBorder="1" applyAlignment="1">
      <alignment horizontal="center" vertical="center"/>
    </xf>
    <xf numFmtId="164" fontId="35" fillId="0" borderId="54" xfId="2" applyNumberFormat="1" applyFont="1" applyFill="1" applyBorder="1" applyAlignment="1">
      <alignment horizontal="center" vertical="center"/>
    </xf>
    <xf numFmtId="4" fontId="34" fillId="0" borderId="72" xfId="2" applyNumberFormat="1" applyFont="1" applyFill="1" applyBorder="1" applyAlignment="1">
      <alignment horizontal="center" vertical="center"/>
    </xf>
    <xf numFmtId="164" fontId="34" fillId="0" borderId="72" xfId="2" applyNumberFormat="1" applyFont="1" applyFill="1" applyBorder="1" applyAlignment="1">
      <alignment horizontal="center" vertical="center"/>
    </xf>
    <xf numFmtId="164" fontId="2" fillId="0" borderId="73" xfId="0" applyNumberFormat="1" applyFont="1" applyFill="1" applyBorder="1" applyAlignment="1">
      <alignment horizontal="center" vertical="center"/>
    </xf>
    <xf numFmtId="164" fontId="2" fillId="0" borderId="74" xfId="0" applyNumberFormat="1" applyFont="1" applyFill="1" applyBorder="1" applyAlignment="1">
      <alignment horizontal="center" vertical="center"/>
    </xf>
    <xf numFmtId="2" fontId="34" fillId="0" borderId="68" xfId="2" applyNumberFormat="1" applyFont="1" applyFill="1" applyBorder="1" applyAlignment="1">
      <alignment horizontal="center" vertical="center"/>
    </xf>
    <xf numFmtId="49" fontId="34" fillId="0" borderId="68" xfId="2" applyNumberFormat="1" applyFont="1" applyFill="1" applyBorder="1" applyAlignment="1">
      <alignment horizontal="left" vertical="center" wrapText="1"/>
    </xf>
    <xf numFmtId="49" fontId="34" fillId="0" borderId="68" xfId="2" applyNumberFormat="1" applyFont="1" applyFill="1" applyBorder="1" applyAlignment="1">
      <alignment horizontal="center" vertical="center"/>
    </xf>
    <xf numFmtId="4" fontId="34" fillId="0" borderId="68" xfId="2" applyNumberFormat="1" applyFont="1" applyFill="1" applyBorder="1" applyAlignment="1">
      <alignment horizontal="center" vertical="center"/>
    </xf>
    <xf numFmtId="164" fontId="34" fillId="0" borderId="68" xfId="2" applyNumberFormat="1" applyFont="1" applyFill="1" applyBorder="1" applyAlignment="1">
      <alignment horizontal="center" vertical="center"/>
    </xf>
    <xf numFmtId="164" fontId="2" fillId="0" borderId="68" xfId="0" applyNumberFormat="1" applyFont="1" applyFill="1" applyBorder="1" applyAlignment="1">
      <alignment horizontal="center" vertical="center"/>
    </xf>
    <xf numFmtId="0" fontId="44" fillId="0" borderId="68" xfId="2" applyFont="1" applyFill="1" applyBorder="1" applyAlignment="1">
      <alignment horizontal="center" vertical="center"/>
    </xf>
    <xf numFmtId="2" fontId="44" fillId="0" borderId="72" xfId="2" applyNumberFormat="1" applyFont="1" applyFill="1" applyBorder="1" applyAlignment="1">
      <alignment horizontal="center" vertical="center"/>
    </xf>
    <xf numFmtId="49" fontId="43" fillId="0" borderId="72" xfId="2" applyNumberFormat="1" applyFont="1" applyFill="1" applyBorder="1" applyAlignment="1">
      <alignment horizontal="left" vertical="center" wrapText="1" indent="1"/>
    </xf>
    <xf numFmtId="164" fontId="2" fillId="0" borderId="75" xfId="0" applyNumberFormat="1" applyFont="1" applyFill="1" applyBorder="1" applyAlignment="1">
      <alignment horizontal="center" vertical="center"/>
    </xf>
    <xf numFmtId="0" fontId="44" fillId="0" borderId="44" xfId="2" applyFont="1" applyFill="1" applyBorder="1" applyAlignment="1">
      <alignment horizontal="center" vertical="center"/>
    </xf>
    <xf numFmtId="49" fontId="34" fillId="0" borderId="72" xfId="2" applyNumberFormat="1" applyFont="1" applyFill="1" applyBorder="1" applyAlignment="1">
      <alignment horizontal="left" vertical="center" wrapText="1" indent="2"/>
    </xf>
    <xf numFmtId="49" fontId="34" fillId="0" borderId="72" xfId="2" applyNumberFormat="1" applyFont="1" applyFill="1" applyBorder="1" applyAlignment="1">
      <alignment horizontal="center" vertical="center"/>
    </xf>
    <xf numFmtId="0" fontId="44" fillId="0" borderId="72" xfId="2" applyFont="1" applyFill="1" applyBorder="1" applyAlignment="1">
      <alignment horizontal="center" vertical="center"/>
    </xf>
    <xf numFmtId="49" fontId="45" fillId="0" borderId="72" xfId="2" applyNumberFormat="1" applyFont="1" applyFill="1" applyBorder="1" applyAlignment="1">
      <alignment horizontal="left" vertical="center" wrapText="1"/>
    </xf>
    <xf numFmtId="49" fontId="34" fillId="0" borderId="72" xfId="2" applyNumberFormat="1" applyFont="1" applyFill="1" applyBorder="1" applyAlignment="1">
      <alignment horizontal="left" vertical="center" wrapText="1"/>
    </xf>
    <xf numFmtId="49" fontId="34" fillId="0" borderId="72" xfId="2" applyNumberFormat="1" applyFont="1" applyFill="1" applyBorder="1" applyAlignment="1">
      <alignment horizontal="left" vertical="center" wrapText="1" indent="1"/>
    </xf>
    <xf numFmtId="2" fontId="47" fillId="0" borderId="72" xfId="2" applyNumberFormat="1" applyFont="1" applyFill="1" applyBorder="1" applyAlignment="1">
      <alignment horizontal="center" vertical="center"/>
    </xf>
    <xf numFmtId="49" fontId="48" fillId="0" borderId="72" xfId="2" applyNumberFormat="1" applyFont="1" applyFill="1" applyBorder="1" applyAlignment="1">
      <alignment horizontal="left" vertical="center" wrapText="1" indent="2"/>
    </xf>
    <xf numFmtId="49" fontId="34" fillId="0" borderId="72" xfId="2" applyNumberFormat="1" applyFont="1" applyFill="1" applyBorder="1" applyAlignment="1">
      <alignment horizontal="left" vertical="center" wrapText="1" indent="3"/>
    </xf>
    <xf numFmtId="0" fontId="47" fillId="0" borderId="72" xfId="2" applyFont="1" applyFill="1" applyBorder="1" applyAlignment="1">
      <alignment horizontal="center" vertical="center"/>
    </xf>
    <xf numFmtId="49" fontId="34" fillId="0" borderId="68" xfId="2" applyNumberFormat="1" applyFont="1" applyFill="1" applyBorder="1" applyAlignment="1">
      <alignment horizontal="left" vertical="center" wrapText="1" indent="1"/>
    </xf>
    <xf numFmtId="164" fontId="35" fillId="0" borderId="27" xfId="2" applyNumberFormat="1" applyFont="1" applyFill="1" applyBorder="1" applyAlignment="1">
      <alignment horizontal="center" vertical="center"/>
    </xf>
    <xf numFmtId="164" fontId="2" fillId="0" borderId="76" xfId="0" applyNumberFormat="1" applyFont="1" applyFill="1" applyBorder="1" applyAlignment="1">
      <alignment horizontal="center" vertical="center"/>
    </xf>
    <xf numFmtId="164" fontId="35" fillId="8" borderId="25" xfId="2" applyNumberFormat="1" applyFont="1" applyFill="1" applyBorder="1" applyAlignment="1">
      <alignment horizontal="center" vertical="center"/>
    </xf>
    <xf numFmtId="49" fontId="49" fillId="0" borderId="72" xfId="2" applyNumberFormat="1" applyFont="1" applyFill="1" applyBorder="1" applyAlignment="1">
      <alignment horizontal="left" vertical="center" wrapText="1" indent="3"/>
    </xf>
    <xf numFmtId="49" fontId="43" fillId="0" borderId="72" xfId="2" applyNumberFormat="1" applyFont="1" applyFill="1" applyBorder="1" applyAlignment="1">
      <alignment horizontal="left" vertical="center" wrapText="1"/>
    </xf>
    <xf numFmtId="49" fontId="49" fillId="0" borderId="72" xfId="2" applyNumberFormat="1" applyFont="1" applyFill="1" applyBorder="1" applyAlignment="1">
      <alignment horizontal="left" vertical="center" wrapText="1" indent="2"/>
    </xf>
    <xf numFmtId="164" fontId="2" fillId="0" borderId="77" xfId="0" applyNumberFormat="1" applyFont="1" applyFill="1" applyBorder="1" applyAlignment="1">
      <alignment horizontal="center" vertical="center"/>
    </xf>
    <xf numFmtId="49" fontId="50" fillId="0" borderId="72" xfId="2" applyNumberFormat="1" applyFont="1" applyFill="1" applyBorder="1" applyAlignment="1">
      <alignment horizontal="left" vertical="center" wrapText="1" indent="2"/>
    </xf>
    <xf numFmtId="49" fontId="34" fillId="0" borderId="68" xfId="2" applyNumberFormat="1" applyFont="1" applyFill="1" applyBorder="1" applyAlignment="1">
      <alignment horizontal="left" vertical="top" wrapText="1" indent="1"/>
    </xf>
    <xf numFmtId="0" fontId="31" fillId="0" borderId="69" xfId="0" applyFont="1" applyFill="1" applyBorder="1" applyAlignment="1">
      <alignment horizontal="center" vertical="center"/>
    </xf>
    <xf numFmtId="0" fontId="31" fillId="0" borderId="69" xfId="0" applyFont="1" applyFill="1" applyBorder="1" applyAlignment="1">
      <alignment horizontal="left" vertical="center" indent="1"/>
    </xf>
    <xf numFmtId="164" fontId="31" fillId="0" borderId="29" xfId="0" applyNumberFormat="1" applyFont="1" applyFill="1" applyBorder="1" applyAlignment="1">
      <alignment horizontal="center" vertical="center"/>
    </xf>
    <xf numFmtId="4" fontId="31" fillId="0" borderId="69" xfId="0" applyNumberFormat="1" applyFont="1" applyFill="1" applyBorder="1" applyAlignment="1">
      <alignment horizontal="center" vertical="center"/>
    </xf>
    <xf numFmtId="164" fontId="31" fillId="0" borderId="69" xfId="0" applyNumberFormat="1" applyFont="1" applyFill="1" applyBorder="1" applyAlignment="1">
      <alignment horizontal="center" vertical="center"/>
    </xf>
    <xf numFmtId="0" fontId="51" fillId="7" borderId="78" xfId="0" applyFont="1" applyFill="1" applyBorder="1" applyAlignment="1">
      <alignment horizontal="left" vertical="center"/>
    </xf>
    <xf numFmtId="0" fontId="51" fillId="7" borderId="79" xfId="0" applyFont="1" applyFill="1" applyBorder="1" applyAlignment="1">
      <alignment vertical="center"/>
    </xf>
    <xf numFmtId="0" fontId="51" fillId="7" borderId="80" xfId="0" applyFont="1" applyFill="1" applyBorder="1" applyAlignment="1">
      <alignment horizontal="center" vertical="center"/>
    </xf>
    <xf numFmtId="164" fontId="31" fillId="0" borderId="54" xfId="0" applyNumberFormat="1" applyFont="1" applyFill="1" applyBorder="1" applyAlignment="1">
      <alignment horizontal="center" vertical="center"/>
    </xf>
    <xf numFmtId="49" fontId="35" fillId="7" borderId="79" xfId="2" applyNumberFormat="1" applyFont="1" applyFill="1" applyBorder="1" applyAlignment="1">
      <alignment horizontal="center" vertical="center"/>
    </xf>
    <xf numFmtId="49" fontId="35" fillId="7" borderId="80" xfId="2" applyNumberFormat="1" applyFont="1" applyFill="1" applyBorder="1" applyAlignment="1">
      <alignment horizontal="center" vertical="center"/>
    </xf>
    <xf numFmtId="164" fontId="51" fillId="7" borderId="81" xfId="0" applyNumberFormat="1" applyFont="1" applyFill="1" applyBorder="1" applyAlignment="1">
      <alignment horizontal="center" vertical="center"/>
    </xf>
    <xf numFmtId="0" fontId="31" fillId="0" borderId="68" xfId="0" applyNumberFormat="1" applyFont="1" applyFill="1" applyBorder="1" applyAlignment="1">
      <alignment horizontal="center" vertical="center"/>
    </xf>
    <xf numFmtId="0" fontId="31" fillId="0" borderId="68" xfId="0" applyFont="1" applyFill="1" applyBorder="1" applyAlignment="1">
      <alignment horizontal="left" vertical="center"/>
    </xf>
    <xf numFmtId="0" fontId="31" fillId="0" borderId="68" xfId="0" applyFont="1" applyFill="1" applyBorder="1" applyAlignment="1">
      <alignment horizontal="center" vertical="center"/>
    </xf>
    <xf numFmtId="4" fontId="31" fillId="0" borderId="68" xfId="0" applyNumberFormat="1" applyFont="1" applyFill="1" applyBorder="1" applyAlignment="1">
      <alignment horizontal="center" vertical="center"/>
    </xf>
    <xf numFmtId="164" fontId="31" fillId="0" borderId="68" xfId="0" applyNumberFormat="1" applyFont="1" applyFill="1" applyBorder="1" applyAlignment="1">
      <alignment horizontal="center" vertical="center"/>
    </xf>
    <xf numFmtId="0" fontId="35" fillId="8" borderId="29" xfId="2" applyNumberFormat="1" applyFont="1" applyFill="1" applyBorder="1" applyAlignment="1">
      <alignment horizontal="center" vertical="center"/>
    </xf>
    <xf numFmtId="164" fontId="34" fillId="0" borderId="29" xfId="2" applyNumberFormat="1" applyFont="1" applyFill="1" applyBorder="1" applyAlignment="1">
      <alignment horizontal="center" vertical="center"/>
    </xf>
    <xf numFmtId="166" fontId="2" fillId="8" borderId="29" xfId="2" applyNumberFormat="1" applyFont="1" applyFill="1" applyBorder="1" applyAlignment="1">
      <alignment horizontal="center" vertical="center"/>
    </xf>
    <xf numFmtId="0" fontId="52" fillId="0" borderId="29" xfId="2" applyNumberFormat="1" applyFont="1" applyFill="1" applyBorder="1" applyAlignment="1">
      <alignment horizontal="center" vertical="center"/>
    </xf>
    <xf numFmtId="0" fontId="52" fillId="0" borderId="29" xfId="2" applyFont="1" applyFill="1" applyBorder="1" applyAlignment="1">
      <alignment horizontal="right" vertical="center"/>
    </xf>
    <xf numFmtId="9" fontId="53" fillId="0" borderId="29" xfId="1" applyFont="1" applyFill="1" applyBorder="1" applyAlignment="1">
      <alignment horizontal="center" vertical="center"/>
    </xf>
    <xf numFmtId="164" fontId="52" fillId="0" borderId="29" xfId="2" applyNumberFormat="1" applyFont="1" applyFill="1" applyBorder="1" applyAlignment="1">
      <alignment horizontal="center" vertical="center"/>
    </xf>
    <xf numFmtId="49" fontId="35" fillId="8" borderId="29" xfId="2" applyNumberFormat="1" applyFont="1" applyFill="1" applyBorder="1" applyAlignment="1">
      <alignment horizontal="center" vertical="center"/>
    </xf>
    <xf numFmtId="167" fontId="35" fillId="8" borderId="29" xfId="2" applyNumberFormat="1" applyFont="1" applyFill="1" applyBorder="1" applyAlignment="1">
      <alignment horizontal="center" vertical="center"/>
    </xf>
    <xf numFmtId="0" fontId="34" fillId="0" borderId="29" xfId="2" applyNumberFormat="1" applyFont="1" applyFill="1" applyBorder="1" applyAlignment="1">
      <alignment horizontal="center" vertical="center"/>
    </xf>
    <xf numFmtId="0" fontId="34" fillId="0" borderId="29" xfId="2" applyFont="1" applyFill="1" applyBorder="1" applyAlignment="1">
      <alignment horizontal="left" vertical="center"/>
    </xf>
    <xf numFmtId="0" fontId="34" fillId="0" borderId="29" xfId="2" applyFont="1" applyFill="1" applyBorder="1" applyAlignment="1">
      <alignment horizontal="center" vertical="center"/>
    </xf>
    <xf numFmtId="4" fontId="34" fillId="0" borderId="29" xfId="2" applyNumberFormat="1" applyFont="1" applyFill="1" applyBorder="1" applyAlignment="1">
      <alignment horizontal="center" vertical="center"/>
    </xf>
    <xf numFmtId="0" fontId="2" fillId="0" borderId="0" xfId="0" applyFont="1" applyAlignment="1"/>
    <xf numFmtId="0" fontId="11" fillId="2" borderId="0" xfId="2" applyFont="1" applyFill="1" applyAlignment="1" applyProtection="1">
      <alignment horizontal="center"/>
    </xf>
    <xf numFmtId="0" fontId="5" fillId="2" borderId="0" xfId="2" applyFont="1" applyFill="1" applyAlignment="1" applyProtection="1">
      <alignment horizontal="center"/>
    </xf>
    <xf numFmtId="0" fontId="7" fillId="2" borderId="0" xfId="2" applyFont="1" applyFill="1" applyAlignment="1" applyProtection="1">
      <alignment horizontal="center" vertical="center" wrapText="1"/>
    </xf>
    <xf numFmtId="0" fontId="8" fillId="2" borderId="0" xfId="2" applyFont="1" applyFill="1" applyAlignment="1" applyProtection="1">
      <alignment horizontal="center"/>
    </xf>
    <xf numFmtId="49" fontId="10" fillId="2" borderId="0" xfId="2" applyNumberFormat="1" applyFont="1" applyFill="1" applyAlignment="1" applyProtection="1">
      <alignment horizontal="center" vertical="center" wrapText="1"/>
    </xf>
    <xf numFmtId="49" fontId="10" fillId="2" borderId="2" xfId="2" applyNumberFormat="1" applyFont="1" applyFill="1" applyBorder="1" applyAlignment="1" applyProtection="1">
      <alignment horizontal="center" vertical="center" wrapText="1"/>
    </xf>
    <xf numFmtId="49" fontId="10" fillId="2" borderId="3" xfId="2" applyNumberFormat="1" applyFont="1" applyFill="1" applyBorder="1" applyAlignment="1" applyProtection="1">
      <alignment horizontal="center" vertical="center" wrapText="1"/>
    </xf>
    <xf numFmtId="49" fontId="10" fillId="2" borderId="4" xfId="2" applyNumberFormat="1" applyFont="1" applyFill="1" applyBorder="1" applyAlignment="1" applyProtection="1">
      <alignment horizontal="center" vertical="center" wrapText="1"/>
    </xf>
    <xf numFmtId="49" fontId="10" fillId="2" borderId="5" xfId="2" applyNumberFormat="1" applyFont="1" applyFill="1" applyBorder="1" applyAlignment="1" applyProtection="1">
      <alignment horizontal="center" vertical="center" wrapText="1"/>
    </xf>
    <xf numFmtId="49" fontId="10" fillId="2" borderId="0" xfId="2" applyNumberFormat="1" applyFont="1" applyFill="1" applyBorder="1" applyAlignment="1" applyProtection="1">
      <alignment horizontal="center" vertical="center" wrapText="1"/>
    </xf>
    <xf numFmtId="49" fontId="10" fillId="2" borderId="6" xfId="2" applyNumberFormat="1" applyFont="1" applyFill="1" applyBorder="1" applyAlignment="1" applyProtection="1">
      <alignment horizontal="center" vertical="center" wrapText="1"/>
    </xf>
    <xf numFmtId="49" fontId="10" fillId="2" borderId="7" xfId="2" applyNumberFormat="1" applyFont="1" applyFill="1" applyBorder="1" applyAlignment="1" applyProtection="1">
      <alignment horizontal="center" vertical="center" wrapText="1"/>
    </xf>
    <xf numFmtId="49" fontId="10" fillId="2" borderId="8" xfId="2" applyNumberFormat="1" applyFont="1" applyFill="1" applyBorder="1" applyAlignment="1" applyProtection="1">
      <alignment horizontal="center" vertical="center" wrapText="1"/>
    </xf>
    <xf numFmtId="49" fontId="10" fillId="2" borderId="9" xfId="2" applyNumberFormat="1" applyFont="1" applyFill="1" applyBorder="1" applyAlignment="1" applyProtection="1">
      <alignment horizontal="center" vertical="center" wrapText="1"/>
    </xf>
    <xf numFmtId="0" fontId="17" fillId="2" borderId="0" xfId="4" applyFont="1" applyFill="1" applyAlignment="1" applyProtection="1">
      <alignment horizontal="center"/>
    </xf>
    <xf numFmtId="0" fontId="18" fillId="2" borderId="0" xfId="3" applyFont="1" applyFill="1" applyAlignment="1" applyProtection="1">
      <alignment horizontal="center"/>
    </xf>
    <xf numFmtId="49" fontId="10" fillId="2" borderId="0" xfId="2" applyNumberFormat="1" applyFont="1" applyFill="1" applyAlignment="1" applyProtection="1">
      <alignment horizontal="center"/>
    </xf>
    <xf numFmtId="49" fontId="13" fillId="2" borderId="0" xfId="2" applyNumberFormat="1" applyFont="1" applyFill="1" applyAlignment="1" applyProtection="1">
      <alignment horizontal="center"/>
    </xf>
    <xf numFmtId="0" fontId="10" fillId="2" borderId="0" xfId="2" applyFont="1" applyFill="1" applyAlignment="1" applyProtection="1">
      <alignment horizontal="center"/>
    </xf>
    <xf numFmtId="0" fontId="15" fillId="2" borderId="0" xfId="2" applyFont="1" applyFill="1" applyAlignment="1" applyProtection="1">
      <alignment horizontal="center"/>
    </xf>
    <xf numFmtId="0" fontId="18" fillId="2" borderId="0" xfId="2" applyFont="1" applyFill="1" applyAlignment="1" applyProtection="1">
      <alignment horizontal="center"/>
    </xf>
    <xf numFmtId="0" fontId="17" fillId="2" borderId="0" xfId="2" applyFont="1" applyFill="1" applyAlignment="1" applyProtection="1">
      <alignment horizontal="center"/>
    </xf>
    <xf numFmtId="0" fontId="3" fillId="0" borderId="0" xfId="0" applyFont="1" applyAlignment="1">
      <alignment horizontal="center"/>
    </xf>
    <xf numFmtId="164" fontId="30" fillId="3" borderId="14" xfId="0" quotePrefix="1" applyNumberFormat="1" applyFont="1" applyFill="1" applyBorder="1" applyAlignment="1">
      <alignment horizontal="center" vertical="center"/>
    </xf>
    <xf numFmtId="164" fontId="30" fillId="3" borderId="15" xfId="0" applyNumberFormat="1" applyFont="1" applyFill="1" applyBorder="1" applyAlignment="1">
      <alignment horizontal="center" vertical="center"/>
    </xf>
    <xf numFmtId="164" fontId="30" fillId="3" borderId="16" xfId="0" applyNumberFormat="1" applyFont="1" applyFill="1" applyBorder="1" applyAlignment="1">
      <alignment horizontal="center" vertical="center"/>
    </xf>
    <xf numFmtId="164" fontId="32" fillId="4" borderId="20" xfId="0" applyNumberFormat="1" applyFont="1" applyFill="1" applyBorder="1" applyAlignment="1">
      <alignment horizontal="center" vertical="center"/>
    </xf>
    <xf numFmtId="164" fontId="32" fillId="4" borderId="21" xfId="0" applyNumberFormat="1" applyFont="1" applyFill="1" applyBorder="1" applyAlignment="1">
      <alignment horizontal="center" vertical="center"/>
    </xf>
    <xf numFmtId="164" fontId="32" fillId="4" borderId="22" xfId="0" applyNumberFormat="1" applyFont="1" applyFill="1" applyBorder="1" applyAlignment="1">
      <alignment horizontal="center" vertical="center"/>
    </xf>
    <xf numFmtId="0" fontId="33" fillId="2" borderId="23" xfId="2" applyFont="1" applyFill="1" applyBorder="1" applyAlignment="1">
      <alignment horizontal="left" vertical="center" indent="1"/>
    </xf>
    <xf numFmtId="0" fontId="33" fillId="2" borderId="24" xfId="2" applyFont="1" applyFill="1" applyBorder="1" applyAlignment="1">
      <alignment horizontal="left" vertical="center" indent="1"/>
    </xf>
    <xf numFmtId="166" fontId="35" fillId="5" borderId="27" xfId="2" applyNumberFormat="1" applyFont="1" applyFill="1" applyBorder="1" applyAlignment="1">
      <alignment horizontal="center" vertical="center"/>
    </xf>
    <xf numFmtId="166" fontId="35" fillId="5" borderId="28" xfId="2" applyNumberFormat="1" applyFont="1" applyFill="1" applyBorder="1" applyAlignment="1">
      <alignment horizontal="center" vertical="center"/>
    </xf>
    <xf numFmtId="166" fontId="35" fillId="5" borderId="35" xfId="2" applyNumberFormat="1" applyFont="1" applyFill="1" applyBorder="1" applyAlignment="1">
      <alignment horizontal="center" vertical="center"/>
    </xf>
    <xf numFmtId="0" fontId="2" fillId="0" borderId="0" xfId="0" applyFont="1" applyAlignment="1">
      <alignment horizontal="left"/>
    </xf>
    <xf numFmtId="0" fontId="0" fillId="0" borderId="0" xfId="0" applyAlignment="1">
      <alignment horizontal="left"/>
    </xf>
    <xf numFmtId="0" fontId="23" fillId="0" borderId="0" xfId="5" applyFont="1" applyAlignment="1">
      <alignment horizontal="left" wrapText="1"/>
    </xf>
    <xf numFmtId="0" fontId="1" fillId="0" borderId="0" xfId="0" applyFont="1" applyAlignment="1">
      <alignment horizontal="left" vertical="center"/>
    </xf>
    <xf numFmtId="0" fontId="2" fillId="0" borderId="0" xfId="0" applyFont="1" applyAlignment="1">
      <alignment horizontal="left" vertical="center"/>
    </xf>
    <xf numFmtId="0" fontId="4" fillId="0" borderId="0" xfId="5" applyAlignment="1">
      <alignment horizontal="left"/>
    </xf>
    <xf numFmtId="0" fontId="2" fillId="0" borderId="10" xfId="0" applyFont="1" applyBorder="1" applyAlignment="1">
      <alignment horizontal="center" vertical="center"/>
    </xf>
    <xf numFmtId="2" fontId="38" fillId="0" borderId="37" xfId="0" applyNumberFormat="1" applyFont="1" applyBorder="1" applyAlignment="1">
      <alignment horizontal="center" vertical="center"/>
    </xf>
    <xf numFmtId="2" fontId="38" fillId="0" borderId="11" xfId="0" applyNumberFormat="1"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2" fillId="0" borderId="23" xfId="0" applyFont="1" applyBorder="1" applyAlignment="1">
      <alignment horizontal="center" vertical="center"/>
    </xf>
    <xf numFmtId="0" fontId="2" fillId="0" borderId="46" xfId="0" applyFont="1" applyBorder="1" applyAlignment="1">
      <alignment horizontal="center" vertical="center"/>
    </xf>
    <xf numFmtId="0" fontId="2" fillId="0" borderId="24" xfId="0" applyFont="1" applyBorder="1" applyAlignment="1">
      <alignment horizontal="center" vertical="center"/>
    </xf>
    <xf numFmtId="49" fontId="39" fillId="0" borderId="41" xfId="0" applyNumberFormat="1" applyFont="1" applyBorder="1" applyAlignment="1">
      <alignment horizontal="center" vertical="center" wrapText="1"/>
    </xf>
    <xf numFmtId="49" fontId="39" fillId="0" borderId="42" xfId="0" applyNumberFormat="1" applyFont="1" applyBorder="1" applyAlignment="1">
      <alignment horizontal="center" vertical="center" wrapText="1"/>
    </xf>
    <xf numFmtId="49" fontId="39" fillId="0" borderId="43" xfId="0" applyNumberFormat="1" applyFont="1" applyBorder="1" applyAlignment="1">
      <alignment horizontal="center" vertical="center" wrapText="1"/>
    </xf>
    <xf numFmtId="49" fontId="39" fillId="0" borderId="40" xfId="0" applyNumberFormat="1" applyFont="1" applyBorder="1" applyAlignment="1">
      <alignment horizontal="center" vertical="center" wrapText="1"/>
    </xf>
    <xf numFmtId="49" fontId="39" fillId="0" borderId="44" xfId="0" applyNumberFormat="1" applyFont="1" applyBorder="1" applyAlignment="1">
      <alignment horizontal="center" vertical="center" wrapText="1"/>
    </xf>
    <xf numFmtId="49" fontId="39" fillId="0" borderId="45" xfId="0" applyNumberFormat="1" applyFont="1" applyBorder="1" applyAlignment="1">
      <alignment horizontal="center" vertical="center" wrapText="1"/>
    </xf>
    <xf numFmtId="49" fontId="39" fillId="0" borderId="48" xfId="0" applyNumberFormat="1" applyFont="1" applyBorder="1" applyAlignment="1">
      <alignment horizontal="center" vertical="center" wrapText="1"/>
    </xf>
    <xf numFmtId="49" fontId="39" fillId="0" borderId="49" xfId="0" applyNumberFormat="1" applyFont="1" applyBorder="1" applyAlignment="1">
      <alignment horizontal="center" vertical="center" wrapText="1"/>
    </xf>
    <xf numFmtId="49" fontId="39" fillId="0" borderId="50" xfId="0" applyNumberFormat="1" applyFont="1" applyBorder="1" applyAlignment="1">
      <alignment horizontal="center" vertical="center" wrapText="1"/>
    </xf>
    <xf numFmtId="0" fontId="35" fillId="8" borderId="29" xfId="2" applyFont="1" applyFill="1" applyBorder="1" applyAlignment="1">
      <alignment horizontal="center" vertical="center"/>
    </xf>
    <xf numFmtId="167" fontId="34" fillId="9" borderId="29" xfId="2" applyNumberFormat="1" applyFont="1" applyFill="1" applyBorder="1" applyAlignment="1">
      <alignment horizontal="center" vertical="center"/>
    </xf>
    <xf numFmtId="49" fontId="33" fillId="2" borderId="51" xfId="2" applyNumberFormat="1" applyFont="1" applyFill="1" applyBorder="1" applyAlignment="1">
      <alignment horizontal="left" vertical="center"/>
    </xf>
    <xf numFmtId="49" fontId="33" fillId="2" borderId="52" xfId="2" applyNumberFormat="1" applyFont="1" applyFill="1" applyBorder="1" applyAlignment="1">
      <alignment horizontal="left" vertical="center"/>
    </xf>
    <xf numFmtId="166" fontId="35" fillId="5" borderId="59" xfId="2" applyNumberFormat="1" applyFont="1" applyFill="1" applyBorder="1" applyAlignment="1">
      <alignment horizontal="center" vertical="center"/>
    </xf>
    <xf numFmtId="166" fontId="35" fillId="5" borderId="60" xfId="2" applyNumberFormat="1" applyFont="1" applyFill="1" applyBorder="1" applyAlignment="1">
      <alignment horizontal="center" vertical="center"/>
    </xf>
    <xf numFmtId="166" fontId="35" fillId="5" borderId="39" xfId="2" applyNumberFormat="1" applyFont="1" applyFill="1" applyBorder="1" applyAlignment="1">
      <alignment horizontal="center" vertical="center"/>
    </xf>
    <xf numFmtId="166" fontId="35" fillId="5" borderId="65" xfId="2" applyNumberFormat="1" applyFont="1" applyFill="1" applyBorder="1" applyAlignment="1">
      <alignment horizontal="center" vertical="center"/>
    </xf>
    <xf numFmtId="49" fontId="43" fillId="0" borderId="70" xfId="2" applyNumberFormat="1" applyFont="1" applyFill="1" applyBorder="1" applyAlignment="1">
      <alignment horizontal="left" vertical="center" wrapText="1"/>
    </xf>
    <xf numFmtId="49" fontId="43" fillId="0" borderId="54" xfId="2" applyNumberFormat="1" applyFont="1" applyFill="1" applyBorder="1" applyAlignment="1">
      <alignment horizontal="left" vertical="center" wrapText="1"/>
    </xf>
    <xf numFmtId="49" fontId="43" fillId="0" borderId="71" xfId="2" applyNumberFormat="1" applyFont="1" applyFill="1" applyBorder="1" applyAlignment="1">
      <alignment horizontal="left" vertical="center" wrapText="1"/>
    </xf>
    <xf numFmtId="49" fontId="35" fillId="2" borderId="70" xfId="2" applyNumberFormat="1" applyFont="1" applyFill="1" applyBorder="1" applyAlignment="1">
      <alignment horizontal="left" vertical="center" wrapText="1"/>
    </xf>
    <xf numFmtId="49" fontId="35" fillId="2" borderId="54" xfId="2" applyNumberFormat="1" applyFont="1" applyFill="1" applyBorder="1" applyAlignment="1">
      <alignment horizontal="left" vertical="center" wrapText="1"/>
    </xf>
    <xf numFmtId="49" fontId="35" fillId="2" borderId="71" xfId="2" applyNumberFormat="1" applyFont="1" applyFill="1" applyBorder="1" applyAlignment="1">
      <alignment horizontal="left" vertical="center" wrapText="1"/>
    </xf>
    <xf numFmtId="49" fontId="42" fillId="3" borderId="0"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28" xfId="0" applyFont="1" applyFill="1" applyBorder="1" applyAlignment="1">
      <alignment horizontal="center" vertical="center"/>
    </xf>
    <xf numFmtId="166" fontId="34" fillId="9" borderId="29" xfId="2" applyNumberFormat="1" applyFont="1" applyFill="1" applyBorder="1" applyAlignment="1">
      <alignment horizontal="center" vertical="center"/>
    </xf>
    <xf numFmtId="164" fontId="52" fillId="0" borderId="29" xfId="2" applyNumberFormat="1" applyFont="1" applyFill="1" applyBorder="1" applyAlignment="1">
      <alignment horizontal="center" vertical="center"/>
    </xf>
  </cellXfs>
  <cellStyles count="6">
    <cellStyle name="Lien hypertexte 3" xfId="4"/>
    <cellStyle name="Lien hypertexte_5110-DPGF-LOT 04 Couverture" xfId="3"/>
    <cellStyle name="Normal" xfId="0" builtinId="0"/>
    <cellStyle name="Normal 2 2 2" xfId="2"/>
    <cellStyle name="Normal_475 - DPGF - Lot N°21 Fluides Médicaux" xfId="5"/>
    <cellStyle name="Pourcentage" xfId="1" builtinId="5"/>
  </cellStyles>
  <dxfs count="48">
    <dxf>
      <font>
        <color theme="0"/>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2" tint="-9.9948118533890809E-2"/>
      </font>
    </dxf>
    <dxf>
      <font>
        <color theme="0"/>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theme="0"/>
      </font>
    </dxf>
    <dxf>
      <font>
        <color theme="2" tint="-9.9948118533890809E-2"/>
      </font>
    </dxf>
    <dxf>
      <font>
        <color rgb="FFF8F8F8"/>
      </font>
    </dxf>
    <dxf>
      <font>
        <color theme="0"/>
      </font>
    </dxf>
    <dxf>
      <font>
        <color theme="2" tint="-9.9948118533890809E-2"/>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535304</xdr:colOff>
      <xdr:row>0</xdr:row>
      <xdr:rowOff>844639</xdr:rowOff>
    </xdr:to>
    <xdr:pic>
      <xdr:nvPicPr>
        <xdr:cNvPr id="2" name="Image 1">
          <a:extLst>
            <a:ext uri="{FF2B5EF4-FFF2-40B4-BE49-F238E27FC236}">
              <a16:creationId xmlns:a16="http://schemas.microsoft.com/office/drawing/2014/main" id="{74563556-59C8-490F-8AC5-AE3D03D1C8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99209" cy="7989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121920</xdr:colOff>
      <xdr:row>0</xdr:row>
      <xdr:rowOff>57150</xdr:rowOff>
    </xdr:from>
    <xdr:to>
      <xdr:col>1</xdr:col>
      <xdr:colOff>802004</xdr:colOff>
      <xdr:row>4</xdr:row>
      <xdr:rowOff>94069</xdr:rowOff>
    </xdr:to>
    <xdr:pic>
      <xdr:nvPicPr>
        <xdr:cNvPr id="2" name="Image 1">
          <a:extLst>
            <a:ext uri="{FF2B5EF4-FFF2-40B4-BE49-F238E27FC236}">
              <a16:creationId xmlns:a16="http://schemas.microsoft.com/office/drawing/2014/main" id="{80D69ADA-88F4-47EE-AE43-42788F7FE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07945" y="57150"/>
          <a:ext cx="1299209" cy="798919"/>
        </a:xfrm>
        <a:prstGeom prst="rect">
          <a:avLst/>
        </a:prstGeom>
      </xdr:spPr>
    </xdr:pic>
    <xdr:clientData/>
  </xdr:twoCellAnchor>
</xdr:wsDr>
</file>

<file path=xl/theme/theme1.xml><?xml version="1.0" encoding="utf-8"?>
<a:theme xmlns:a="http://schemas.openxmlformats.org/drawingml/2006/main" name="Thèm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ers@sabh.fr"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J154"/>
  <sheetViews>
    <sheetView view="pageBreakPreview" zoomScaleNormal="145" zoomScaleSheetLayoutView="100" workbookViewId="0">
      <selection activeCell="H24" sqref="H24"/>
    </sheetView>
  </sheetViews>
  <sheetFormatPr baseColWidth="10" defaultRowHeight="12.75" x14ac:dyDescent="0.2"/>
  <cols>
    <col min="1" max="1" width="0.25" style="3" customWidth="1"/>
    <col min="2" max="2" width="11" style="3" customWidth="1"/>
    <col min="3" max="8" width="11" style="3"/>
    <col min="9" max="10" width="11" style="3" customWidth="1"/>
    <col min="11" max="11" width="11" style="3"/>
    <col min="12" max="256" width="10" style="3"/>
    <col min="257" max="257" width="0.25" style="3" customWidth="1"/>
    <col min="258" max="258" width="10" style="3" customWidth="1"/>
    <col min="259" max="264" width="10" style="3"/>
    <col min="265" max="266" width="10" style="3" customWidth="1"/>
    <col min="267" max="512" width="10" style="3"/>
    <col min="513" max="513" width="0.25" style="3" customWidth="1"/>
    <col min="514" max="514" width="10" style="3" customWidth="1"/>
    <col min="515" max="520" width="10" style="3"/>
    <col min="521" max="522" width="10" style="3" customWidth="1"/>
    <col min="523" max="768" width="10" style="3"/>
    <col min="769" max="769" width="0.25" style="3" customWidth="1"/>
    <col min="770" max="770" width="10" style="3" customWidth="1"/>
    <col min="771" max="776" width="10" style="3"/>
    <col min="777" max="778" width="10" style="3" customWidth="1"/>
    <col min="779" max="1024" width="11" style="3"/>
    <col min="1025" max="1025" width="0.25" style="3" customWidth="1"/>
    <col min="1026" max="1026" width="10" style="3" customWidth="1"/>
    <col min="1027" max="1032" width="10" style="3"/>
    <col min="1033" max="1034" width="10" style="3" customWidth="1"/>
    <col min="1035" max="1280" width="10" style="3"/>
    <col min="1281" max="1281" width="0.25" style="3" customWidth="1"/>
    <col min="1282" max="1282" width="10" style="3" customWidth="1"/>
    <col min="1283" max="1288" width="10" style="3"/>
    <col min="1289" max="1290" width="10" style="3" customWidth="1"/>
    <col min="1291" max="1536" width="10" style="3"/>
    <col min="1537" max="1537" width="0.25" style="3" customWidth="1"/>
    <col min="1538" max="1538" width="10" style="3" customWidth="1"/>
    <col min="1539" max="1544" width="10" style="3"/>
    <col min="1545" max="1546" width="10" style="3" customWidth="1"/>
    <col min="1547" max="1792" width="10" style="3"/>
    <col min="1793" max="1793" width="0.25" style="3" customWidth="1"/>
    <col min="1794" max="1794" width="10" style="3" customWidth="1"/>
    <col min="1795" max="1800" width="10" style="3"/>
    <col min="1801" max="1802" width="10" style="3" customWidth="1"/>
    <col min="1803" max="2048" width="11" style="3"/>
    <col min="2049" max="2049" width="0.25" style="3" customWidth="1"/>
    <col min="2050" max="2050" width="10" style="3" customWidth="1"/>
    <col min="2051" max="2056" width="10" style="3"/>
    <col min="2057" max="2058" width="10" style="3" customWidth="1"/>
    <col min="2059" max="2304" width="10" style="3"/>
    <col min="2305" max="2305" width="0.25" style="3" customWidth="1"/>
    <col min="2306" max="2306" width="10" style="3" customWidth="1"/>
    <col min="2307" max="2312" width="10" style="3"/>
    <col min="2313" max="2314" width="10" style="3" customWidth="1"/>
    <col min="2315" max="2560" width="10" style="3"/>
    <col min="2561" max="2561" width="0.25" style="3" customWidth="1"/>
    <col min="2562" max="2562" width="10" style="3" customWidth="1"/>
    <col min="2563" max="2568" width="10" style="3"/>
    <col min="2569" max="2570" width="10" style="3" customWidth="1"/>
    <col min="2571" max="2816" width="10" style="3"/>
    <col min="2817" max="2817" width="0.25" style="3" customWidth="1"/>
    <col min="2818" max="2818" width="10" style="3" customWidth="1"/>
    <col min="2819" max="2824" width="10" style="3"/>
    <col min="2825" max="2826" width="10" style="3" customWidth="1"/>
    <col min="2827" max="3072" width="11" style="3"/>
    <col min="3073" max="3073" width="0.25" style="3" customWidth="1"/>
    <col min="3074" max="3074" width="10" style="3" customWidth="1"/>
    <col min="3075" max="3080" width="10" style="3"/>
    <col min="3081" max="3082" width="10" style="3" customWidth="1"/>
    <col min="3083" max="3328" width="10" style="3"/>
    <col min="3329" max="3329" width="0.25" style="3" customWidth="1"/>
    <col min="3330" max="3330" width="10" style="3" customWidth="1"/>
    <col min="3331" max="3336" width="10" style="3"/>
    <col min="3337" max="3338" width="10" style="3" customWidth="1"/>
    <col min="3339" max="3584" width="10" style="3"/>
    <col min="3585" max="3585" width="0.25" style="3" customWidth="1"/>
    <col min="3586" max="3586" width="10" style="3" customWidth="1"/>
    <col min="3587" max="3592" width="10" style="3"/>
    <col min="3593" max="3594" width="10" style="3" customWidth="1"/>
    <col min="3595" max="3840" width="10" style="3"/>
    <col min="3841" max="3841" width="0.25" style="3" customWidth="1"/>
    <col min="3842" max="3842" width="10" style="3" customWidth="1"/>
    <col min="3843" max="3848" width="10" style="3"/>
    <col min="3849" max="3850" width="10" style="3" customWidth="1"/>
    <col min="3851" max="4096" width="11" style="3"/>
    <col min="4097" max="4097" width="0.25" style="3" customWidth="1"/>
    <col min="4098" max="4098" width="10" style="3" customWidth="1"/>
    <col min="4099" max="4104" width="10" style="3"/>
    <col min="4105" max="4106" width="10" style="3" customWidth="1"/>
    <col min="4107" max="4352" width="10" style="3"/>
    <col min="4353" max="4353" width="0.25" style="3" customWidth="1"/>
    <col min="4354" max="4354" width="10" style="3" customWidth="1"/>
    <col min="4355" max="4360" width="10" style="3"/>
    <col min="4361" max="4362" width="10" style="3" customWidth="1"/>
    <col min="4363" max="4608" width="10" style="3"/>
    <col min="4609" max="4609" width="0.25" style="3" customWidth="1"/>
    <col min="4610" max="4610" width="10" style="3" customWidth="1"/>
    <col min="4611" max="4616" width="10" style="3"/>
    <col min="4617" max="4618" width="10" style="3" customWidth="1"/>
    <col min="4619" max="4864" width="10" style="3"/>
    <col min="4865" max="4865" width="0.25" style="3" customWidth="1"/>
    <col min="4866" max="4866" width="10" style="3" customWidth="1"/>
    <col min="4867" max="4872" width="10" style="3"/>
    <col min="4873" max="4874" width="10" style="3" customWidth="1"/>
    <col min="4875" max="5120" width="11" style="3"/>
    <col min="5121" max="5121" width="0.25" style="3" customWidth="1"/>
    <col min="5122" max="5122" width="10" style="3" customWidth="1"/>
    <col min="5123" max="5128" width="10" style="3"/>
    <col min="5129" max="5130" width="10" style="3" customWidth="1"/>
    <col min="5131" max="5376" width="10" style="3"/>
    <col min="5377" max="5377" width="0.25" style="3" customWidth="1"/>
    <col min="5378" max="5378" width="10" style="3" customWidth="1"/>
    <col min="5379" max="5384" width="10" style="3"/>
    <col min="5385" max="5386" width="10" style="3" customWidth="1"/>
    <col min="5387" max="5632" width="10" style="3"/>
    <col min="5633" max="5633" width="0.25" style="3" customWidth="1"/>
    <col min="5634" max="5634" width="10" style="3" customWidth="1"/>
    <col min="5635" max="5640" width="10" style="3"/>
    <col min="5641" max="5642" width="10" style="3" customWidth="1"/>
    <col min="5643" max="5888" width="10" style="3"/>
    <col min="5889" max="5889" width="0.25" style="3" customWidth="1"/>
    <col min="5890" max="5890" width="10" style="3" customWidth="1"/>
    <col min="5891" max="5896" width="10" style="3"/>
    <col min="5897" max="5898" width="10" style="3" customWidth="1"/>
    <col min="5899" max="6144" width="11" style="3"/>
    <col min="6145" max="6145" width="0.25" style="3" customWidth="1"/>
    <col min="6146" max="6146" width="10" style="3" customWidth="1"/>
    <col min="6147" max="6152" width="10" style="3"/>
    <col min="6153" max="6154" width="10" style="3" customWidth="1"/>
    <col min="6155" max="6400" width="10" style="3"/>
    <col min="6401" max="6401" width="0.25" style="3" customWidth="1"/>
    <col min="6402" max="6402" width="10" style="3" customWidth="1"/>
    <col min="6403" max="6408" width="10" style="3"/>
    <col min="6409" max="6410" width="10" style="3" customWidth="1"/>
    <col min="6411" max="6656" width="10" style="3"/>
    <col min="6657" max="6657" width="0.25" style="3" customWidth="1"/>
    <col min="6658" max="6658" width="10" style="3" customWidth="1"/>
    <col min="6659" max="6664" width="10" style="3"/>
    <col min="6665" max="6666" width="10" style="3" customWidth="1"/>
    <col min="6667" max="6912" width="10" style="3"/>
    <col min="6913" max="6913" width="0.25" style="3" customWidth="1"/>
    <col min="6914" max="6914" width="10" style="3" customWidth="1"/>
    <col min="6915" max="6920" width="10" style="3"/>
    <col min="6921" max="6922" width="10" style="3" customWidth="1"/>
    <col min="6923" max="7168" width="11" style="3"/>
    <col min="7169" max="7169" width="0.25" style="3" customWidth="1"/>
    <col min="7170" max="7170" width="10" style="3" customWidth="1"/>
    <col min="7171" max="7176" width="10" style="3"/>
    <col min="7177" max="7178" width="10" style="3" customWidth="1"/>
    <col min="7179" max="7424" width="10" style="3"/>
    <col min="7425" max="7425" width="0.25" style="3" customWidth="1"/>
    <col min="7426" max="7426" width="10" style="3" customWidth="1"/>
    <col min="7427" max="7432" width="10" style="3"/>
    <col min="7433" max="7434" width="10" style="3" customWidth="1"/>
    <col min="7435" max="7680" width="10" style="3"/>
    <col min="7681" max="7681" width="0.25" style="3" customWidth="1"/>
    <col min="7682" max="7682" width="10" style="3" customWidth="1"/>
    <col min="7683" max="7688" width="10" style="3"/>
    <col min="7689" max="7690" width="10" style="3" customWidth="1"/>
    <col min="7691" max="7936" width="10" style="3"/>
    <col min="7937" max="7937" width="0.25" style="3" customWidth="1"/>
    <col min="7938" max="7938" width="10" style="3" customWidth="1"/>
    <col min="7939" max="7944" width="10" style="3"/>
    <col min="7945" max="7946" width="10" style="3" customWidth="1"/>
    <col min="7947" max="8192" width="11" style="3"/>
    <col min="8193" max="8193" width="0.25" style="3" customWidth="1"/>
    <col min="8194" max="8194" width="10" style="3" customWidth="1"/>
    <col min="8195" max="8200" width="10" style="3"/>
    <col min="8201" max="8202" width="10" style="3" customWidth="1"/>
    <col min="8203" max="8448" width="10" style="3"/>
    <col min="8449" max="8449" width="0.25" style="3" customWidth="1"/>
    <col min="8450" max="8450" width="10" style="3" customWidth="1"/>
    <col min="8451" max="8456" width="10" style="3"/>
    <col min="8457" max="8458" width="10" style="3" customWidth="1"/>
    <col min="8459" max="8704" width="10" style="3"/>
    <col min="8705" max="8705" width="0.25" style="3" customWidth="1"/>
    <col min="8706" max="8706" width="10" style="3" customWidth="1"/>
    <col min="8707" max="8712" width="10" style="3"/>
    <col min="8713" max="8714" width="10" style="3" customWidth="1"/>
    <col min="8715" max="8960" width="10" style="3"/>
    <col min="8961" max="8961" width="0.25" style="3" customWidth="1"/>
    <col min="8962" max="8962" width="10" style="3" customWidth="1"/>
    <col min="8963" max="8968" width="10" style="3"/>
    <col min="8969" max="8970" width="10" style="3" customWidth="1"/>
    <col min="8971" max="9216" width="11" style="3"/>
    <col min="9217" max="9217" width="0.25" style="3" customWidth="1"/>
    <col min="9218" max="9218" width="10" style="3" customWidth="1"/>
    <col min="9219" max="9224" width="10" style="3"/>
    <col min="9225" max="9226" width="10" style="3" customWidth="1"/>
    <col min="9227" max="9472" width="10" style="3"/>
    <col min="9473" max="9473" width="0.25" style="3" customWidth="1"/>
    <col min="9474" max="9474" width="10" style="3" customWidth="1"/>
    <col min="9475" max="9480" width="10" style="3"/>
    <col min="9481" max="9482" width="10" style="3" customWidth="1"/>
    <col min="9483" max="9728" width="10" style="3"/>
    <col min="9729" max="9729" width="0.25" style="3" customWidth="1"/>
    <col min="9730" max="9730" width="10" style="3" customWidth="1"/>
    <col min="9731" max="9736" width="10" style="3"/>
    <col min="9737" max="9738" width="10" style="3" customWidth="1"/>
    <col min="9739" max="9984" width="10" style="3"/>
    <col min="9985" max="9985" width="0.25" style="3" customWidth="1"/>
    <col min="9986" max="9986" width="10" style="3" customWidth="1"/>
    <col min="9987" max="9992" width="10" style="3"/>
    <col min="9993" max="9994" width="10" style="3" customWidth="1"/>
    <col min="9995" max="10240" width="11" style="3"/>
    <col min="10241" max="10241" width="0.25" style="3" customWidth="1"/>
    <col min="10242" max="10242" width="10" style="3" customWidth="1"/>
    <col min="10243" max="10248" width="10" style="3"/>
    <col min="10249" max="10250" width="10" style="3" customWidth="1"/>
    <col min="10251" max="10496" width="10" style="3"/>
    <col min="10497" max="10497" width="0.25" style="3" customWidth="1"/>
    <col min="10498" max="10498" width="10" style="3" customWidth="1"/>
    <col min="10499" max="10504" width="10" style="3"/>
    <col min="10505" max="10506" width="10" style="3" customWidth="1"/>
    <col min="10507" max="10752" width="10" style="3"/>
    <col min="10753" max="10753" width="0.25" style="3" customWidth="1"/>
    <col min="10754" max="10754" width="10" style="3" customWidth="1"/>
    <col min="10755" max="10760" width="10" style="3"/>
    <col min="10761" max="10762" width="10" style="3" customWidth="1"/>
    <col min="10763" max="11008" width="10" style="3"/>
    <col min="11009" max="11009" width="0.25" style="3" customWidth="1"/>
    <col min="11010" max="11010" width="10" style="3" customWidth="1"/>
    <col min="11011" max="11016" width="10" style="3"/>
    <col min="11017" max="11018" width="10" style="3" customWidth="1"/>
    <col min="11019" max="11264" width="11" style="3"/>
    <col min="11265" max="11265" width="0.25" style="3" customWidth="1"/>
    <col min="11266" max="11266" width="10" style="3" customWidth="1"/>
    <col min="11267" max="11272" width="10" style="3"/>
    <col min="11273" max="11274" width="10" style="3" customWidth="1"/>
    <col min="11275" max="11520" width="10" style="3"/>
    <col min="11521" max="11521" width="0.25" style="3" customWidth="1"/>
    <col min="11522" max="11522" width="10" style="3" customWidth="1"/>
    <col min="11523" max="11528" width="10" style="3"/>
    <col min="11529" max="11530" width="10" style="3" customWidth="1"/>
    <col min="11531" max="11776" width="10" style="3"/>
    <col min="11777" max="11777" width="0.25" style="3" customWidth="1"/>
    <col min="11778" max="11778" width="10" style="3" customWidth="1"/>
    <col min="11779" max="11784" width="10" style="3"/>
    <col min="11785" max="11786" width="10" style="3" customWidth="1"/>
    <col min="11787" max="12032" width="10" style="3"/>
    <col min="12033" max="12033" width="0.25" style="3" customWidth="1"/>
    <col min="12034" max="12034" width="10" style="3" customWidth="1"/>
    <col min="12035" max="12040" width="10" style="3"/>
    <col min="12041" max="12042" width="10" style="3" customWidth="1"/>
    <col min="12043" max="12288" width="11" style="3"/>
    <col min="12289" max="12289" width="0.25" style="3" customWidth="1"/>
    <col min="12290" max="12290" width="10" style="3" customWidth="1"/>
    <col min="12291" max="12296" width="10" style="3"/>
    <col min="12297" max="12298" width="10" style="3" customWidth="1"/>
    <col min="12299" max="12544" width="10" style="3"/>
    <col min="12545" max="12545" width="0.25" style="3" customWidth="1"/>
    <col min="12546" max="12546" width="10" style="3" customWidth="1"/>
    <col min="12547" max="12552" width="10" style="3"/>
    <col min="12553" max="12554" width="10" style="3" customWidth="1"/>
    <col min="12555" max="12800" width="10" style="3"/>
    <col min="12801" max="12801" width="0.25" style="3" customWidth="1"/>
    <col min="12802" max="12802" width="10" style="3" customWidth="1"/>
    <col min="12803" max="12808" width="10" style="3"/>
    <col min="12809" max="12810" width="10" style="3" customWidth="1"/>
    <col min="12811" max="13056" width="10" style="3"/>
    <col min="13057" max="13057" width="0.25" style="3" customWidth="1"/>
    <col min="13058" max="13058" width="10" style="3" customWidth="1"/>
    <col min="13059" max="13064" width="10" style="3"/>
    <col min="13065" max="13066" width="10" style="3" customWidth="1"/>
    <col min="13067" max="13312" width="11" style="3"/>
    <col min="13313" max="13313" width="0.25" style="3" customWidth="1"/>
    <col min="13314" max="13314" width="10" style="3" customWidth="1"/>
    <col min="13315" max="13320" width="10" style="3"/>
    <col min="13321" max="13322" width="10" style="3" customWidth="1"/>
    <col min="13323" max="13568" width="10" style="3"/>
    <col min="13569" max="13569" width="0.25" style="3" customWidth="1"/>
    <col min="13570" max="13570" width="10" style="3" customWidth="1"/>
    <col min="13571" max="13576" width="10" style="3"/>
    <col min="13577" max="13578" width="10" style="3" customWidth="1"/>
    <col min="13579" max="13824" width="10" style="3"/>
    <col min="13825" max="13825" width="0.25" style="3" customWidth="1"/>
    <col min="13826" max="13826" width="10" style="3" customWidth="1"/>
    <col min="13827" max="13832" width="10" style="3"/>
    <col min="13833" max="13834" width="10" style="3" customWidth="1"/>
    <col min="13835" max="14080" width="10" style="3"/>
    <col min="14081" max="14081" width="0.25" style="3" customWidth="1"/>
    <col min="14082" max="14082" width="10" style="3" customWidth="1"/>
    <col min="14083" max="14088" width="10" style="3"/>
    <col min="14089" max="14090" width="10" style="3" customWidth="1"/>
    <col min="14091" max="14336" width="11" style="3"/>
    <col min="14337" max="14337" width="0.25" style="3" customWidth="1"/>
    <col min="14338" max="14338" width="10" style="3" customWidth="1"/>
    <col min="14339" max="14344" width="10" style="3"/>
    <col min="14345" max="14346" width="10" style="3" customWidth="1"/>
    <col min="14347" max="14592" width="10" style="3"/>
    <col min="14593" max="14593" width="0.25" style="3" customWidth="1"/>
    <col min="14594" max="14594" width="10" style="3" customWidth="1"/>
    <col min="14595" max="14600" width="10" style="3"/>
    <col min="14601" max="14602" width="10" style="3" customWidth="1"/>
    <col min="14603" max="14848" width="10" style="3"/>
    <col min="14849" max="14849" width="0.25" style="3" customWidth="1"/>
    <col min="14850" max="14850" width="10" style="3" customWidth="1"/>
    <col min="14851" max="14856" width="10" style="3"/>
    <col min="14857" max="14858" width="10" style="3" customWidth="1"/>
    <col min="14859" max="15104" width="10" style="3"/>
    <col min="15105" max="15105" width="0.25" style="3" customWidth="1"/>
    <col min="15106" max="15106" width="10" style="3" customWidth="1"/>
    <col min="15107" max="15112" width="10" style="3"/>
    <col min="15113" max="15114" width="10" style="3" customWidth="1"/>
    <col min="15115" max="15360" width="11" style="3"/>
    <col min="15361" max="15361" width="0.25" style="3" customWidth="1"/>
    <col min="15362" max="15362" width="10" style="3" customWidth="1"/>
    <col min="15363" max="15368" width="10" style="3"/>
    <col min="15369" max="15370" width="10" style="3" customWidth="1"/>
    <col min="15371" max="15616" width="10" style="3"/>
    <col min="15617" max="15617" width="0.25" style="3" customWidth="1"/>
    <col min="15618" max="15618" width="10" style="3" customWidth="1"/>
    <col min="15619" max="15624" width="10" style="3"/>
    <col min="15625" max="15626" width="10" style="3" customWidth="1"/>
    <col min="15627" max="15872" width="10" style="3"/>
    <col min="15873" max="15873" width="0.25" style="3" customWidth="1"/>
    <col min="15874" max="15874" width="10" style="3" customWidth="1"/>
    <col min="15875" max="15880" width="10" style="3"/>
    <col min="15881" max="15882" width="10" style="3" customWidth="1"/>
    <col min="15883" max="16128" width="10" style="3"/>
    <col min="16129" max="16129" width="0.25" style="3" customWidth="1"/>
    <col min="16130" max="16130" width="10" style="3" customWidth="1"/>
    <col min="16131" max="16136" width="10" style="3"/>
    <col min="16137" max="16138" width="10" style="3" customWidth="1"/>
    <col min="16139" max="16384" width="11" style="3"/>
  </cols>
  <sheetData>
    <row r="1" spans="1:10" ht="10.5" customHeight="1" x14ac:dyDescent="0.25">
      <c r="A1" s="184"/>
      <c r="B1" s="184"/>
      <c r="C1" s="184"/>
      <c r="D1" s="184"/>
      <c r="E1" s="184"/>
      <c r="F1" s="184"/>
      <c r="G1" s="184"/>
      <c r="H1" s="184"/>
      <c r="I1" s="1"/>
      <c r="J1" s="2"/>
    </row>
    <row r="2" spans="1:10" ht="21.75" customHeight="1" x14ac:dyDescent="0.2">
      <c r="A2" s="185" t="s">
        <v>252</v>
      </c>
      <c r="B2" s="185"/>
      <c r="C2" s="185"/>
      <c r="D2" s="185"/>
      <c r="E2" s="185"/>
      <c r="F2" s="185"/>
      <c r="G2" s="185"/>
      <c r="H2" s="185"/>
      <c r="I2" s="185"/>
      <c r="J2" s="2"/>
    </row>
    <row r="3" spans="1:10" ht="21.75" customHeight="1" x14ac:dyDescent="0.2">
      <c r="A3" s="185"/>
      <c r="B3" s="185"/>
      <c r="C3" s="185"/>
      <c r="D3" s="185"/>
      <c r="E3" s="185"/>
      <c r="F3" s="185"/>
      <c r="G3" s="185"/>
      <c r="H3" s="185"/>
      <c r="I3" s="185"/>
      <c r="J3" s="4"/>
    </row>
    <row r="4" spans="1:10" ht="10.5" customHeight="1" x14ac:dyDescent="0.25">
      <c r="A4" s="5"/>
      <c r="B4" s="6"/>
      <c r="C4" s="6"/>
      <c r="D4" s="6"/>
      <c r="E4" s="6"/>
      <c r="F4" s="6"/>
      <c r="G4" s="6"/>
      <c r="H4" s="6"/>
      <c r="I4" s="7"/>
    </row>
    <row r="5" spans="1:10" ht="10.5" customHeight="1" x14ac:dyDescent="0.25">
      <c r="A5" s="8"/>
      <c r="B5" s="9"/>
      <c r="C5" s="9"/>
      <c r="D5" s="9"/>
      <c r="E5" s="9"/>
      <c r="F5" s="9"/>
      <c r="G5" s="9"/>
      <c r="H5" s="9"/>
      <c r="I5" s="10"/>
    </row>
    <row r="6" spans="1:10" ht="10.5" customHeight="1" x14ac:dyDescent="0.25">
      <c r="A6" s="8"/>
      <c r="B6" s="9"/>
      <c r="C6" s="9"/>
      <c r="D6" s="9"/>
      <c r="E6" s="9"/>
      <c r="F6" s="9"/>
      <c r="G6" s="9"/>
      <c r="H6" s="9"/>
      <c r="I6" s="11"/>
      <c r="J6" s="12"/>
    </row>
    <row r="7" spans="1:10" ht="10.5" customHeight="1" x14ac:dyDescent="0.25">
      <c r="A7" s="186"/>
      <c r="B7" s="186"/>
      <c r="C7" s="186"/>
      <c r="D7" s="186"/>
      <c r="E7" s="186"/>
      <c r="F7" s="186"/>
      <c r="G7" s="186"/>
      <c r="H7" s="186"/>
      <c r="I7" s="11"/>
      <c r="J7" s="12"/>
    </row>
    <row r="8" spans="1:10" ht="51" customHeight="1" x14ac:dyDescent="0.2">
      <c r="A8" s="13" t="s">
        <v>0</v>
      </c>
      <c r="B8" s="187" t="s">
        <v>1</v>
      </c>
      <c r="C8" s="187"/>
      <c r="D8" s="187"/>
      <c r="E8" s="187"/>
      <c r="F8" s="187"/>
      <c r="G8" s="187"/>
      <c r="H8" s="187"/>
      <c r="I8" s="187"/>
    </row>
    <row r="9" spans="1:10" ht="15" customHeight="1" x14ac:dyDescent="0.25">
      <c r="A9" s="14"/>
      <c r="B9" s="9"/>
      <c r="C9" s="9"/>
      <c r="D9" s="9"/>
      <c r="E9" s="9"/>
      <c r="F9" s="9"/>
      <c r="G9" s="9"/>
      <c r="H9" s="9"/>
      <c r="I9" s="15"/>
    </row>
    <row r="10" spans="1:10" ht="15" customHeight="1" x14ac:dyDescent="0.25">
      <c r="A10" s="14"/>
      <c r="B10" s="9"/>
      <c r="C10" s="9"/>
      <c r="D10" s="9"/>
      <c r="E10" s="16"/>
      <c r="F10" s="9"/>
      <c r="G10" s="9"/>
      <c r="H10" s="9"/>
      <c r="I10" s="15"/>
    </row>
    <row r="11" spans="1:10" ht="15" customHeight="1" x14ac:dyDescent="0.2">
      <c r="A11" s="17"/>
      <c r="B11" s="17"/>
      <c r="C11" s="17"/>
      <c r="D11" s="17"/>
      <c r="E11" s="17"/>
      <c r="F11" s="17"/>
      <c r="G11" s="17"/>
      <c r="H11" s="17"/>
      <c r="I11" s="10"/>
    </row>
    <row r="12" spans="1:10" ht="15" customHeight="1" thickBot="1" x14ac:dyDescent="0.3">
      <c r="A12" s="14"/>
      <c r="B12" s="9"/>
      <c r="C12" s="9"/>
      <c r="D12" s="9"/>
      <c r="E12" s="9"/>
      <c r="F12" s="9"/>
      <c r="G12" s="9"/>
      <c r="H12" s="9"/>
      <c r="I12" s="10"/>
    </row>
    <row r="13" spans="1:10" ht="10.5" customHeight="1" thickTop="1" x14ac:dyDescent="0.25">
      <c r="A13" s="14"/>
      <c r="B13" s="188" t="s">
        <v>173</v>
      </c>
      <c r="C13" s="189"/>
      <c r="D13" s="189"/>
      <c r="E13" s="189"/>
      <c r="F13" s="189"/>
      <c r="G13" s="189"/>
      <c r="H13" s="189"/>
      <c r="I13" s="190"/>
    </row>
    <row r="14" spans="1:10" ht="15.75" x14ac:dyDescent="0.25">
      <c r="A14" s="14"/>
      <c r="B14" s="191"/>
      <c r="C14" s="192"/>
      <c r="D14" s="192"/>
      <c r="E14" s="192"/>
      <c r="F14" s="192"/>
      <c r="G14" s="192"/>
      <c r="H14" s="192"/>
      <c r="I14" s="193"/>
    </row>
    <row r="15" spans="1:10" ht="15.75" x14ac:dyDescent="0.25">
      <c r="A15" s="14"/>
      <c r="B15" s="191"/>
      <c r="C15" s="192"/>
      <c r="D15" s="192"/>
      <c r="E15" s="192"/>
      <c r="F15" s="192"/>
      <c r="G15" s="192"/>
      <c r="H15" s="192"/>
      <c r="I15" s="193"/>
    </row>
    <row r="16" spans="1:10" ht="10.5" customHeight="1" thickBot="1" x14ac:dyDescent="0.3">
      <c r="A16" s="14"/>
      <c r="B16" s="194"/>
      <c r="C16" s="195"/>
      <c r="D16" s="195"/>
      <c r="E16" s="195"/>
      <c r="F16" s="195"/>
      <c r="G16" s="195"/>
      <c r="H16" s="195"/>
      <c r="I16" s="196"/>
    </row>
    <row r="17" spans="1:9" ht="15" customHeight="1" thickTop="1" x14ac:dyDescent="0.25">
      <c r="A17" s="14"/>
      <c r="B17" s="9"/>
      <c r="C17" s="9"/>
      <c r="D17" s="9"/>
      <c r="E17" s="9"/>
      <c r="F17" s="9"/>
      <c r="G17" s="9"/>
      <c r="H17" s="9"/>
      <c r="I17" s="10"/>
    </row>
    <row r="18" spans="1:9" ht="15" customHeight="1" x14ac:dyDescent="0.25">
      <c r="A18" s="14"/>
      <c r="B18" s="9"/>
      <c r="C18" s="9"/>
      <c r="D18" s="9"/>
      <c r="E18" s="9"/>
      <c r="F18" s="9"/>
      <c r="G18" s="9"/>
      <c r="H18" s="9"/>
      <c r="I18" s="10"/>
    </row>
    <row r="19" spans="1:9" ht="15" customHeight="1" x14ac:dyDescent="0.25">
      <c r="A19" s="14"/>
      <c r="B19" s="9"/>
      <c r="C19" s="9"/>
      <c r="D19" s="9"/>
      <c r="E19" s="9"/>
      <c r="F19" s="9"/>
      <c r="G19" s="9"/>
      <c r="H19" s="9"/>
      <c r="I19" s="10"/>
    </row>
    <row r="20" spans="1:9" ht="15" customHeight="1" x14ac:dyDescent="0.25">
      <c r="A20" s="14"/>
      <c r="B20" s="9"/>
      <c r="C20" s="9"/>
      <c r="D20" s="9"/>
      <c r="E20" s="9"/>
      <c r="F20" s="9"/>
      <c r="G20" s="9"/>
      <c r="H20" s="9"/>
      <c r="I20" s="10"/>
    </row>
    <row r="21" spans="1:9" ht="15" customHeight="1" x14ac:dyDescent="0.25">
      <c r="A21" s="14"/>
      <c r="B21" s="9"/>
      <c r="C21" s="9"/>
      <c r="D21" s="9"/>
      <c r="E21" s="9"/>
      <c r="F21" s="9"/>
      <c r="G21" s="9"/>
      <c r="H21" s="9"/>
      <c r="I21" s="10"/>
    </row>
    <row r="22" spans="1:9" ht="15.75" x14ac:dyDescent="0.25">
      <c r="A22" s="183" t="s">
        <v>249</v>
      </c>
      <c r="B22" s="183"/>
      <c r="C22" s="183"/>
      <c r="D22" s="183"/>
      <c r="E22" s="183"/>
      <c r="F22" s="183"/>
      <c r="G22" s="183"/>
      <c r="H22" s="183"/>
      <c r="I22" s="183"/>
    </row>
    <row r="23" spans="1:9" ht="15" customHeight="1" x14ac:dyDescent="0.25">
      <c r="A23" s="14"/>
      <c r="B23" s="9"/>
      <c r="C23" s="9"/>
      <c r="D23" s="9"/>
      <c r="E23" s="9"/>
      <c r="F23" s="9"/>
      <c r="G23" s="9"/>
      <c r="H23" s="9"/>
      <c r="I23" s="10"/>
    </row>
    <row r="24" spans="1:9" ht="15" customHeight="1" x14ac:dyDescent="0.2">
      <c r="A24" s="18"/>
      <c r="B24" s="9"/>
      <c r="C24" s="9"/>
      <c r="D24" s="9"/>
      <c r="E24" s="9"/>
      <c r="F24" s="9"/>
      <c r="G24" s="9"/>
      <c r="H24" s="9"/>
      <c r="I24" s="19"/>
    </row>
    <row r="25" spans="1:9" ht="15" customHeight="1" x14ac:dyDescent="0.2">
      <c r="A25" s="17"/>
      <c r="B25" s="20"/>
      <c r="C25" s="9"/>
      <c r="D25" s="9"/>
      <c r="E25" s="9"/>
      <c r="F25" s="9"/>
      <c r="G25" s="9"/>
      <c r="H25" s="9"/>
      <c r="I25" s="10"/>
    </row>
    <row r="26" spans="1:9" ht="15" customHeight="1" x14ac:dyDescent="0.2">
      <c r="A26" s="17"/>
      <c r="B26" s="9"/>
      <c r="C26" s="9"/>
      <c r="D26" s="9"/>
      <c r="E26" s="9"/>
      <c r="F26" s="9"/>
      <c r="G26" s="9"/>
      <c r="H26" s="9"/>
      <c r="I26" s="10"/>
    </row>
    <row r="27" spans="1:9" ht="15" customHeight="1" x14ac:dyDescent="0.2">
      <c r="A27" s="17"/>
      <c r="B27" s="9"/>
      <c r="C27" s="9"/>
      <c r="D27" s="9"/>
      <c r="E27" s="9"/>
      <c r="F27" s="9"/>
      <c r="G27" s="9"/>
      <c r="H27" s="9"/>
      <c r="I27" s="10"/>
    </row>
    <row r="28" spans="1:9" x14ac:dyDescent="0.2">
      <c r="A28" s="199" t="s">
        <v>248</v>
      </c>
      <c r="B28" s="200"/>
      <c r="C28" s="199"/>
      <c r="D28" s="199"/>
      <c r="E28" s="199"/>
      <c r="F28" s="199"/>
      <c r="G28" s="199"/>
      <c r="H28" s="199"/>
      <c r="I28" s="199"/>
    </row>
    <row r="29" spans="1:9" ht="15" customHeight="1" x14ac:dyDescent="0.2">
      <c r="A29" s="17"/>
      <c r="B29" s="21"/>
      <c r="C29" s="9"/>
      <c r="D29" s="9"/>
      <c r="E29" s="9"/>
      <c r="F29" s="9"/>
      <c r="G29" s="9"/>
      <c r="H29" s="9"/>
      <c r="I29" s="10"/>
    </row>
    <row r="30" spans="1:9" ht="15" customHeight="1" x14ac:dyDescent="0.2">
      <c r="A30" s="17"/>
      <c r="B30" s="9"/>
      <c r="C30" s="9"/>
      <c r="D30" s="9"/>
      <c r="E30" s="9"/>
      <c r="F30" s="9"/>
      <c r="G30" s="9"/>
      <c r="H30" s="9"/>
      <c r="I30" s="10"/>
    </row>
    <row r="31" spans="1:9" x14ac:dyDescent="0.2">
      <c r="A31" s="201" t="s">
        <v>176</v>
      </c>
      <c r="B31" s="201"/>
      <c r="C31" s="201"/>
      <c r="D31" s="201"/>
      <c r="E31" s="201"/>
      <c r="F31" s="201"/>
      <c r="G31" s="201"/>
      <c r="H31" s="201"/>
      <c r="I31" s="201"/>
    </row>
    <row r="32" spans="1:9" x14ac:dyDescent="0.2">
      <c r="A32" s="201" t="s">
        <v>177</v>
      </c>
      <c r="B32" s="201"/>
      <c r="C32" s="201"/>
      <c r="D32" s="201"/>
      <c r="E32" s="201"/>
      <c r="F32" s="201"/>
      <c r="G32" s="201"/>
      <c r="H32" s="201"/>
      <c r="I32" s="201"/>
    </row>
    <row r="33" spans="1:9" ht="15" customHeight="1" x14ac:dyDescent="0.2">
      <c r="A33" s="17"/>
      <c r="B33" s="17"/>
      <c r="C33" s="17"/>
      <c r="D33" s="17"/>
      <c r="E33" s="201"/>
      <c r="F33" s="201"/>
      <c r="G33" s="17"/>
      <c r="H33" s="17"/>
      <c r="I33" s="10"/>
    </row>
    <row r="34" spans="1:9" ht="15" customHeight="1" x14ac:dyDescent="0.2">
      <c r="A34" s="17"/>
      <c r="B34" s="17"/>
      <c r="C34" s="17"/>
      <c r="D34" s="17"/>
      <c r="E34" s="17"/>
      <c r="F34" s="17"/>
      <c r="G34" s="17"/>
      <c r="H34" s="17"/>
      <c r="I34" s="22"/>
    </row>
    <row r="35" spans="1:9" ht="15" customHeight="1" x14ac:dyDescent="0.2">
      <c r="A35" s="17"/>
      <c r="B35" s="9"/>
      <c r="C35" s="9"/>
      <c r="D35" s="9"/>
      <c r="E35" s="9"/>
      <c r="F35" s="9"/>
      <c r="G35" s="9"/>
      <c r="H35" s="9"/>
      <c r="I35" s="10"/>
    </row>
    <row r="36" spans="1:9" ht="15.95" customHeight="1" x14ac:dyDescent="0.2">
      <c r="A36" s="202"/>
      <c r="B36" s="202"/>
      <c r="C36" s="202"/>
      <c r="D36" s="202"/>
      <c r="E36" s="202"/>
      <c r="F36" s="202"/>
      <c r="G36" s="202"/>
      <c r="H36" s="202"/>
      <c r="I36" s="202"/>
    </row>
    <row r="37" spans="1:9" ht="15.95" customHeight="1" x14ac:dyDescent="0.2">
      <c r="A37" s="202"/>
      <c r="B37" s="202"/>
      <c r="C37" s="202"/>
      <c r="D37" s="202"/>
      <c r="E37" s="202"/>
      <c r="F37" s="202"/>
      <c r="G37" s="202"/>
      <c r="H37" s="202"/>
      <c r="I37" s="202"/>
    </row>
    <row r="38" spans="1:9" ht="15.95" customHeight="1" x14ac:dyDescent="0.2">
      <c r="A38" s="202"/>
      <c r="B38" s="202"/>
      <c r="C38" s="202"/>
      <c r="D38" s="202"/>
      <c r="E38" s="202"/>
      <c r="F38" s="202"/>
      <c r="G38" s="202"/>
      <c r="H38" s="202"/>
      <c r="I38" s="202"/>
    </row>
    <row r="39" spans="1:9" ht="20.100000000000001" customHeight="1" x14ac:dyDescent="0.2">
      <c r="A39" s="23"/>
      <c r="B39" s="23"/>
      <c r="C39" s="23"/>
      <c r="D39" s="23"/>
      <c r="E39" s="23"/>
      <c r="F39" s="23"/>
      <c r="G39" s="23"/>
      <c r="H39" s="23"/>
      <c r="I39" s="22"/>
    </row>
    <row r="40" spans="1:9" ht="20.100000000000001" customHeight="1" x14ac:dyDescent="0.2">
      <c r="A40" s="24"/>
      <c r="B40" s="9"/>
      <c r="C40" s="9"/>
      <c r="D40" s="9"/>
      <c r="E40" s="9"/>
      <c r="F40" s="9"/>
      <c r="G40" s="9"/>
      <c r="H40" s="9"/>
      <c r="I40" s="10"/>
    </row>
    <row r="41" spans="1:9" ht="15.95" customHeight="1" x14ac:dyDescent="0.2">
      <c r="A41" s="203" t="s">
        <v>2</v>
      </c>
      <c r="B41" s="203"/>
      <c r="C41" s="203"/>
      <c r="D41" s="203"/>
      <c r="E41" s="203"/>
      <c r="F41" s="203"/>
      <c r="G41" s="203"/>
      <c r="H41" s="203"/>
      <c r="I41" s="203"/>
    </row>
    <row r="42" spans="1:9" ht="15.95" customHeight="1" x14ac:dyDescent="0.2">
      <c r="A42" s="204" t="s">
        <v>3</v>
      </c>
      <c r="B42" s="204"/>
      <c r="C42" s="204"/>
      <c r="D42" s="204"/>
      <c r="E42" s="204"/>
      <c r="F42" s="204"/>
      <c r="G42" s="204"/>
      <c r="H42" s="204"/>
      <c r="I42" s="204"/>
    </row>
    <row r="43" spans="1:9" ht="15.95" customHeight="1" x14ac:dyDescent="0.2">
      <c r="A43" s="204" t="s">
        <v>4</v>
      </c>
      <c r="B43" s="204"/>
      <c r="C43" s="204"/>
      <c r="D43" s="204"/>
      <c r="E43" s="204"/>
      <c r="F43" s="204"/>
      <c r="G43" s="204"/>
      <c r="H43" s="204"/>
      <c r="I43" s="204"/>
    </row>
    <row r="44" spans="1:9" ht="15.95" customHeight="1" x14ac:dyDescent="0.2">
      <c r="A44" s="204" t="s">
        <v>5</v>
      </c>
      <c r="B44" s="204"/>
      <c r="C44" s="204"/>
      <c r="D44" s="204"/>
      <c r="E44" s="204"/>
      <c r="F44" s="204"/>
      <c r="G44" s="204"/>
      <c r="H44" s="204"/>
      <c r="I44" s="204"/>
    </row>
    <row r="45" spans="1:9" ht="15.95" customHeight="1" x14ac:dyDescent="0.2">
      <c r="A45" s="197" t="s">
        <v>6</v>
      </c>
      <c r="B45" s="198"/>
      <c r="C45" s="198"/>
      <c r="D45" s="198"/>
      <c r="E45" s="198"/>
      <c r="F45" s="198"/>
      <c r="G45" s="198"/>
      <c r="H45" s="198"/>
      <c r="I45" s="198"/>
    </row>
    <row r="46" spans="1:9" ht="10.5" customHeight="1" x14ac:dyDescent="0.2">
      <c r="A46" s="10"/>
      <c r="B46" s="25"/>
      <c r="C46" s="26"/>
      <c r="D46" s="26"/>
      <c r="E46" s="26"/>
      <c r="F46" s="26"/>
      <c r="G46" s="26"/>
      <c r="H46" s="26"/>
      <c r="I46" s="26"/>
    </row>
    <row r="47" spans="1:9" ht="10.5" customHeight="1" x14ac:dyDescent="0.2">
      <c r="A47" s="10"/>
      <c r="B47" s="10"/>
      <c r="C47" s="10"/>
      <c r="D47" s="10"/>
      <c r="E47" s="10"/>
      <c r="F47" s="10"/>
      <c r="G47" s="10"/>
      <c r="H47" s="10"/>
      <c r="I47" s="10"/>
    </row>
    <row r="48" spans="1:9" ht="10.5" customHeight="1" x14ac:dyDescent="0.2">
      <c r="B48" s="27"/>
      <c r="C48" s="27"/>
      <c r="D48" s="27"/>
      <c r="E48" s="27"/>
      <c r="F48" s="27"/>
      <c r="G48" s="27"/>
      <c r="H48" s="27"/>
      <c r="I48" s="27"/>
    </row>
    <row r="49" spans="2:9" ht="10.5" customHeight="1" x14ac:dyDescent="0.2"/>
    <row r="50" spans="2:9" ht="10.5" customHeight="1" x14ac:dyDescent="0.2">
      <c r="B50" s="27"/>
      <c r="C50" s="27"/>
      <c r="D50" s="27"/>
      <c r="E50" s="27"/>
      <c r="F50" s="27"/>
      <c r="G50" s="27"/>
      <c r="H50" s="27"/>
      <c r="I50" s="27"/>
    </row>
    <row r="51" spans="2:9" ht="10.5" customHeight="1" x14ac:dyDescent="0.2"/>
    <row r="52" spans="2:9" ht="10.5" customHeight="1" x14ac:dyDescent="0.2">
      <c r="B52" s="27"/>
      <c r="C52" s="27"/>
      <c r="D52" s="27"/>
      <c r="E52" s="27"/>
      <c r="F52" s="27"/>
      <c r="G52" s="27"/>
      <c r="H52" s="27"/>
      <c r="I52" s="27"/>
    </row>
    <row r="53" spans="2:9" ht="10.5" customHeight="1" x14ac:dyDescent="0.2"/>
    <row r="54" spans="2:9" ht="10.5" customHeight="1" x14ac:dyDescent="0.2">
      <c r="B54" s="27"/>
      <c r="C54" s="27"/>
      <c r="D54" s="27"/>
      <c r="E54" s="27"/>
      <c r="F54" s="27"/>
      <c r="G54" s="27"/>
      <c r="H54" s="27"/>
      <c r="I54" s="27"/>
    </row>
    <row r="55" spans="2:9" ht="10.5" customHeight="1" x14ac:dyDescent="0.2"/>
    <row r="56" spans="2:9" ht="10.5" customHeight="1" x14ac:dyDescent="0.2">
      <c r="B56" s="28"/>
      <c r="C56" s="29"/>
      <c r="D56" s="29"/>
      <c r="E56" s="29"/>
      <c r="F56" s="29"/>
      <c r="G56" s="29"/>
      <c r="H56" s="29"/>
      <c r="I56" s="29"/>
    </row>
    <row r="57" spans="2:9" ht="10.5" customHeight="1" x14ac:dyDescent="0.2"/>
    <row r="58" spans="2:9" ht="10.5" customHeight="1" x14ac:dyDescent="0.2">
      <c r="B58" s="27"/>
      <c r="C58" s="27"/>
      <c r="D58" s="27"/>
      <c r="E58" s="27"/>
      <c r="F58" s="27"/>
      <c r="G58" s="27"/>
      <c r="H58" s="27"/>
      <c r="I58" s="27"/>
    </row>
    <row r="59" spans="2:9" ht="10.5" customHeight="1" x14ac:dyDescent="0.2"/>
    <row r="60" spans="2:9" ht="10.5" customHeight="1" x14ac:dyDescent="0.2">
      <c r="B60" s="27"/>
      <c r="C60" s="27"/>
      <c r="D60" s="27"/>
      <c r="E60" s="27"/>
      <c r="F60" s="27"/>
      <c r="G60" s="27"/>
      <c r="H60" s="27"/>
      <c r="I60" s="27"/>
    </row>
    <row r="61" spans="2:9" ht="10.5" customHeight="1" x14ac:dyDescent="0.2"/>
    <row r="62" spans="2:9" ht="10.5" customHeight="1" x14ac:dyDescent="0.2">
      <c r="B62" s="27"/>
      <c r="C62" s="27"/>
      <c r="D62" s="27"/>
      <c r="E62" s="27"/>
      <c r="F62" s="27"/>
      <c r="G62" s="27"/>
      <c r="H62" s="27"/>
      <c r="I62" s="27"/>
    </row>
    <row r="63" spans="2:9" ht="10.5" customHeight="1" x14ac:dyDescent="0.2"/>
    <row r="64" spans="2:9" ht="10.5" customHeight="1" x14ac:dyDescent="0.2">
      <c r="B64" s="27"/>
      <c r="C64" s="27"/>
      <c r="D64" s="27"/>
      <c r="E64" s="27"/>
      <c r="F64" s="27"/>
      <c r="G64" s="27"/>
      <c r="H64" s="27"/>
      <c r="I64" s="27"/>
    </row>
    <row r="65" spans="2:9" ht="10.5" customHeight="1" x14ac:dyDescent="0.2"/>
    <row r="66" spans="2:9" ht="10.5" customHeight="1" x14ac:dyDescent="0.2">
      <c r="B66" s="27"/>
      <c r="C66" s="27"/>
      <c r="D66" s="27"/>
      <c r="E66" s="27"/>
      <c r="F66" s="27"/>
      <c r="G66" s="27"/>
      <c r="H66" s="27"/>
      <c r="I66" s="27"/>
    </row>
    <row r="67" spans="2:9" ht="10.5" customHeight="1" x14ac:dyDescent="0.2"/>
    <row r="68" spans="2:9" ht="10.5" customHeight="1" x14ac:dyDescent="0.2"/>
    <row r="69" spans="2:9" ht="10.5" customHeight="1" x14ac:dyDescent="0.2"/>
    <row r="70" spans="2:9" ht="10.5" customHeight="1" x14ac:dyDescent="0.2"/>
    <row r="71" spans="2:9" ht="10.5" customHeight="1" x14ac:dyDescent="0.2"/>
    <row r="72" spans="2:9" ht="10.5" customHeight="1" x14ac:dyDescent="0.2"/>
    <row r="73" spans="2:9" ht="10.5" customHeight="1" x14ac:dyDescent="0.2"/>
    <row r="74" spans="2:9" ht="10.5" customHeight="1" x14ac:dyDescent="0.2"/>
    <row r="75" spans="2:9" ht="10.5" customHeight="1" x14ac:dyDescent="0.2"/>
    <row r="76" spans="2:9" ht="10.5" customHeight="1" x14ac:dyDescent="0.2"/>
    <row r="77" spans="2:9" ht="10.5" customHeight="1" x14ac:dyDescent="0.2"/>
    <row r="78" spans="2:9" ht="10.5" customHeight="1" x14ac:dyDescent="0.2"/>
    <row r="79" spans="2:9" ht="10.5" customHeight="1" x14ac:dyDescent="0.2"/>
    <row r="80" spans="2:9" ht="10.5" customHeight="1" x14ac:dyDescent="0.2"/>
    <row r="81" ht="10.5" customHeight="1" x14ac:dyDescent="0.2"/>
    <row r="82" ht="10.5" customHeight="1" x14ac:dyDescent="0.2"/>
    <row r="83" ht="10.5" customHeight="1" x14ac:dyDescent="0.2"/>
    <row r="84" ht="10.5" customHeight="1" x14ac:dyDescent="0.2"/>
    <row r="85" ht="10.5" customHeight="1" x14ac:dyDescent="0.2"/>
    <row r="86" ht="10.5" customHeight="1" x14ac:dyDescent="0.2"/>
    <row r="87" ht="10.5" customHeight="1" x14ac:dyDescent="0.2"/>
    <row r="88" ht="10.5" customHeight="1" x14ac:dyDescent="0.2"/>
    <row r="89" ht="10.5" customHeight="1" x14ac:dyDescent="0.2"/>
    <row r="90" ht="10.5" customHeight="1" x14ac:dyDescent="0.2"/>
    <row r="91" ht="10.5" customHeight="1" x14ac:dyDescent="0.2"/>
    <row r="92" ht="10.5" customHeight="1" x14ac:dyDescent="0.2"/>
    <row r="93" ht="10.5" customHeight="1" x14ac:dyDescent="0.2"/>
    <row r="94" ht="10.5" customHeight="1" x14ac:dyDescent="0.2"/>
    <row r="95" ht="10.5" customHeight="1" x14ac:dyDescent="0.2"/>
    <row r="96" ht="10.5" customHeight="1" x14ac:dyDescent="0.2"/>
    <row r="97" ht="10.5" customHeight="1" x14ac:dyDescent="0.2"/>
    <row r="98" ht="10.5" customHeight="1" x14ac:dyDescent="0.2"/>
    <row r="99" ht="10.5" customHeight="1" x14ac:dyDescent="0.2"/>
    <row r="100" ht="10.5" customHeight="1" x14ac:dyDescent="0.2"/>
    <row r="101" ht="10.5" customHeight="1" x14ac:dyDescent="0.2"/>
    <row r="102" ht="10.5" customHeight="1" x14ac:dyDescent="0.2"/>
    <row r="103" ht="10.5" customHeight="1" x14ac:dyDescent="0.2"/>
    <row r="104" ht="10.5" customHeight="1" x14ac:dyDescent="0.2"/>
    <row r="105" ht="10.5" customHeight="1" x14ac:dyDescent="0.2"/>
    <row r="106" ht="10.5" customHeight="1" x14ac:dyDescent="0.2"/>
    <row r="107" ht="10.5" customHeight="1" x14ac:dyDescent="0.2"/>
    <row r="108" ht="10.5" customHeight="1" x14ac:dyDescent="0.2"/>
    <row r="109" ht="10.5" customHeight="1" x14ac:dyDescent="0.2"/>
    <row r="110" ht="10.5" customHeight="1" x14ac:dyDescent="0.2"/>
    <row r="111" ht="10.5" customHeight="1" x14ac:dyDescent="0.2"/>
    <row r="112" ht="10.5" customHeight="1" x14ac:dyDescent="0.2"/>
    <row r="113" spans="1:4" ht="10.5" customHeight="1" x14ac:dyDescent="0.2"/>
    <row r="114" spans="1:4" ht="10.5" customHeight="1" x14ac:dyDescent="0.2"/>
    <row r="115" spans="1:4" ht="10.5" customHeight="1" x14ac:dyDescent="0.2"/>
    <row r="116" spans="1:4" ht="10.5" customHeight="1" x14ac:dyDescent="0.2"/>
    <row r="117" spans="1:4" ht="10.5" customHeight="1" x14ac:dyDescent="0.2"/>
    <row r="118" spans="1:4" ht="10.5" customHeight="1" x14ac:dyDescent="0.2"/>
    <row r="119" spans="1:4" ht="10.5" customHeight="1" x14ac:dyDescent="0.2">
      <c r="A119" s="3">
        <v>2.7</v>
      </c>
    </row>
    <row r="120" spans="1:4" ht="10.5" customHeight="1" x14ac:dyDescent="0.2"/>
    <row r="121" spans="1:4" ht="10.5" customHeight="1" x14ac:dyDescent="0.2">
      <c r="A121" s="30" t="s">
        <v>7</v>
      </c>
      <c r="B121" s="31" t="s">
        <v>8</v>
      </c>
      <c r="C121" s="32" t="s">
        <v>9</v>
      </c>
      <c r="D121" s="3">
        <v>16</v>
      </c>
    </row>
    <row r="122" spans="1:4" ht="10.5" customHeight="1" x14ac:dyDescent="0.2"/>
    <row r="123" spans="1:4" ht="10.5" customHeight="1" x14ac:dyDescent="0.2"/>
    <row r="124" spans="1:4" ht="10.5" customHeight="1" x14ac:dyDescent="0.2">
      <c r="A124" s="30" t="s">
        <v>10</v>
      </c>
      <c r="B124" s="31" t="s">
        <v>11</v>
      </c>
      <c r="C124" s="32"/>
    </row>
    <row r="125" spans="1:4" ht="10.5" customHeight="1" x14ac:dyDescent="0.2">
      <c r="A125" s="30"/>
      <c r="C125" s="32"/>
    </row>
    <row r="126" spans="1:4" ht="10.5" customHeight="1" x14ac:dyDescent="0.2">
      <c r="A126" s="30"/>
      <c r="B126" s="31"/>
      <c r="C126" s="32"/>
    </row>
    <row r="127" spans="1:4" ht="10.5" customHeight="1" x14ac:dyDescent="0.2">
      <c r="B127" s="33" t="s">
        <v>12</v>
      </c>
      <c r="C127" s="32" t="s">
        <v>13</v>
      </c>
      <c r="D127" s="3">
        <v>1</v>
      </c>
    </row>
    <row r="128" spans="1:4" ht="10.5" customHeight="1" x14ac:dyDescent="0.2">
      <c r="B128" s="33" t="s">
        <v>14</v>
      </c>
      <c r="C128" s="32" t="s">
        <v>13</v>
      </c>
      <c r="D128" s="3">
        <v>1</v>
      </c>
    </row>
    <row r="129" spans="1:4" ht="10.5" customHeight="1" x14ac:dyDescent="0.2">
      <c r="B129" s="33" t="s">
        <v>15</v>
      </c>
      <c r="C129" s="32" t="s">
        <v>13</v>
      </c>
      <c r="D129" s="3">
        <v>1</v>
      </c>
    </row>
    <row r="130" spans="1:4" ht="10.5" customHeight="1" x14ac:dyDescent="0.2">
      <c r="B130" s="33" t="s">
        <v>16</v>
      </c>
      <c r="C130" s="32" t="s">
        <v>13</v>
      </c>
      <c r="D130" s="3">
        <v>1</v>
      </c>
    </row>
    <row r="131" spans="1:4" ht="10.5" customHeight="1" x14ac:dyDescent="0.2">
      <c r="B131" s="33" t="s">
        <v>17</v>
      </c>
      <c r="C131" s="32" t="s">
        <v>13</v>
      </c>
      <c r="D131" s="3">
        <v>1</v>
      </c>
    </row>
    <row r="132" spans="1:4" ht="10.5" customHeight="1" x14ac:dyDescent="0.2">
      <c r="B132" s="33" t="s">
        <v>18</v>
      </c>
      <c r="C132" s="32" t="s">
        <v>13</v>
      </c>
      <c r="D132" s="3">
        <v>1</v>
      </c>
    </row>
    <row r="133" spans="1:4" ht="10.5" customHeight="1" x14ac:dyDescent="0.2">
      <c r="B133" s="33" t="s">
        <v>19</v>
      </c>
      <c r="C133" s="32" t="s">
        <v>13</v>
      </c>
      <c r="D133" s="3">
        <v>1</v>
      </c>
    </row>
    <row r="134" spans="1:4" ht="10.5" customHeight="1" x14ac:dyDescent="0.2">
      <c r="B134" s="33" t="s">
        <v>20</v>
      </c>
      <c r="C134" s="32" t="s">
        <v>13</v>
      </c>
      <c r="D134" s="3">
        <v>1</v>
      </c>
    </row>
    <row r="135" spans="1:4" ht="10.5" customHeight="1" x14ac:dyDescent="0.2"/>
    <row r="136" spans="1:4" ht="10.5" customHeight="1" x14ac:dyDescent="0.2">
      <c r="A136" s="30" t="s">
        <v>21</v>
      </c>
      <c r="B136" s="31" t="s">
        <v>22</v>
      </c>
      <c r="C136" s="32" t="s">
        <v>13</v>
      </c>
      <c r="D136" s="3">
        <v>1</v>
      </c>
    </row>
    <row r="137" spans="1:4" ht="10.5" customHeight="1" x14ac:dyDescent="0.2">
      <c r="A137" s="30"/>
      <c r="C137" s="32"/>
    </row>
    <row r="138" spans="1:4" ht="10.5" customHeight="1" x14ac:dyDescent="0.2"/>
    <row r="139" spans="1:4" ht="10.5" customHeight="1" x14ac:dyDescent="0.2"/>
    <row r="140" spans="1:4" ht="10.5" customHeight="1" x14ac:dyDescent="0.2"/>
    <row r="141" spans="1:4" ht="10.5" customHeight="1" x14ac:dyDescent="0.2">
      <c r="A141" s="3">
        <v>2.8</v>
      </c>
      <c r="B141" s="31" t="s">
        <v>23</v>
      </c>
    </row>
    <row r="142" spans="1:4" ht="10.5" customHeight="1" x14ac:dyDescent="0.2"/>
    <row r="143" spans="1:4" ht="10.5" customHeight="1" x14ac:dyDescent="0.2"/>
    <row r="144" spans="1:4" ht="10.5" customHeight="1" x14ac:dyDescent="0.2"/>
    <row r="145" spans="1:1" ht="10.5" customHeight="1" x14ac:dyDescent="0.2"/>
    <row r="146" spans="1:1" ht="10.5" customHeight="1" x14ac:dyDescent="0.2"/>
    <row r="147" spans="1:1" ht="10.5" customHeight="1" x14ac:dyDescent="0.2"/>
    <row r="148" spans="1:1" ht="10.5" customHeight="1" x14ac:dyDescent="0.2"/>
    <row r="149" spans="1:1" ht="10.5" customHeight="1" x14ac:dyDescent="0.2"/>
    <row r="150" spans="1:1" ht="10.5" customHeight="1" x14ac:dyDescent="0.2"/>
    <row r="151" spans="1:1" ht="10.5" customHeight="1" x14ac:dyDescent="0.2">
      <c r="A151" s="3">
        <v>2.9</v>
      </c>
    </row>
    <row r="152" spans="1:1" ht="10.5" customHeight="1" x14ac:dyDescent="0.2"/>
    <row r="154" spans="1:1" x14ac:dyDescent="0.2">
      <c r="A154" s="34" t="s">
        <v>24</v>
      </c>
    </row>
  </sheetData>
  <mergeCells count="18">
    <mergeCell ref="A45:I45"/>
    <mergeCell ref="A28:I28"/>
    <mergeCell ref="A31:I31"/>
    <mergeCell ref="A32:I32"/>
    <mergeCell ref="E33:F33"/>
    <mergeCell ref="A36:I36"/>
    <mergeCell ref="A37:I37"/>
    <mergeCell ref="A38:I38"/>
    <mergeCell ref="A41:I41"/>
    <mergeCell ref="A42:I42"/>
    <mergeCell ref="A43:I43"/>
    <mergeCell ref="A44:I44"/>
    <mergeCell ref="A22:I22"/>
    <mergeCell ref="A1:H1"/>
    <mergeCell ref="A2:I3"/>
    <mergeCell ref="A7:H7"/>
    <mergeCell ref="B8:I8"/>
    <mergeCell ref="B13:I16"/>
  </mergeCells>
  <hyperlinks>
    <hyperlink ref="A45" r:id="rId1" display="angers@sabh.fr"/>
  </hyperlinks>
  <printOptions horizontalCentered="1"/>
  <pageMargins left="7.874015748031496E-2" right="7.874015748031496E-2" top="0.35433070866141736" bottom="0.35433070866141736"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I33"/>
  <sheetViews>
    <sheetView showZeros="0" zoomScaleNormal="100" workbookViewId="0">
      <selection activeCell="O15" sqref="N15:O15"/>
    </sheetView>
  </sheetViews>
  <sheetFormatPr baseColWidth="10" defaultColWidth="11" defaultRowHeight="15" x14ac:dyDescent="0.25"/>
  <cols>
    <col min="1" max="1" width="11.625" style="35" customWidth="1"/>
    <col min="2" max="2" width="47.75" style="36" customWidth="1"/>
    <col min="3" max="3" width="7.875" style="36" customWidth="1"/>
    <col min="4" max="4" width="1.375" style="36" customWidth="1"/>
    <col min="5" max="5" width="8.25" style="36" customWidth="1"/>
    <col min="6" max="6" width="10.25" style="36" customWidth="1"/>
    <col min="7" max="7" width="11.75" style="36" customWidth="1"/>
    <col min="8" max="8" width="1.375" style="36" customWidth="1"/>
    <col min="9" max="9" width="21.75" style="36" customWidth="1"/>
    <col min="10" max="16384" width="11" style="36"/>
  </cols>
  <sheetData>
    <row r="1" spans="1:9" ht="87" customHeight="1" x14ac:dyDescent="0.25"/>
    <row r="2" spans="1:9" ht="32.450000000000003" customHeight="1" x14ac:dyDescent="0.25">
      <c r="A2" s="37" t="s">
        <v>25</v>
      </c>
      <c r="B2" s="38"/>
      <c r="C2" s="39" t="s">
        <v>26</v>
      </c>
      <c r="D2" s="40"/>
      <c r="E2" s="206" t="s">
        <v>175</v>
      </c>
      <c r="F2" s="207"/>
      <c r="G2" s="207"/>
      <c r="H2" s="207"/>
      <c r="I2" s="208"/>
    </row>
    <row r="3" spans="1:9" ht="15.6" customHeight="1" x14ac:dyDescent="0.25">
      <c r="A3" s="41"/>
      <c r="B3" s="42"/>
      <c r="C3" s="43" t="s">
        <v>27</v>
      </c>
      <c r="D3" s="44"/>
      <c r="E3" s="209"/>
      <c r="F3" s="210"/>
      <c r="G3" s="210"/>
      <c r="H3" s="210"/>
      <c r="I3" s="211"/>
    </row>
    <row r="4" spans="1:9" ht="15.75" x14ac:dyDescent="0.25">
      <c r="A4" s="212" t="s">
        <v>250</v>
      </c>
      <c r="B4" s="213"/>
      <c r="C4" s="45" t="s">
        <v>28</v>
      </c>
      <c r="D4" s="46"/>
      <c r="E4" s="47"/>
      <c r="F4" s="214"/>
      <c r="G4" s="215"/>
      <c r="H4" s="48"/>
      <c r="I4" s="49"/>
    </row>
    <row r="5" spans="1:9" x14ac:dyDescent="0.25">
      <c r="A5" s="50">
        <v>2</v>
      </c>
      <c r="B5" s="51" t="s">
        <v>29</v>
      </c>
      <c r="C5" s="52" t="s">
        <v>30</v>
      </c>
      <c r="D5" s="53"/>
      <c r="E5" s="54"/>
      <c r="F5" s="216"/>
      <c r="G5" s="216"/>
      <c r="H5" s="55"/>
      <c r="I5" s="56"/>
    </row>
    <row r="6" spans="1:9" x14ac:dyDescent="0.25">
      <c r="A6" s="57"/>
      <c r="B6" s="58"/>
      <c r="C6" s="59"/>
      <c r="D6" s="59"/>
      <c r="E6" s="60"/>
      <c r="F6" s="61"/>
      <c r="G6" s="62"/>
      <c r="H6" s="59"/>
      <c r="I6" s="62"/>
    </row>
    <row r="7" spans="1:9" x14ac:dyDescent="0.25">
      <c r="A7" s="63"/>
      <c r="B7" s="64"/>
      <c r="C7" s="63"/>
      <c r="D7" s="65"/>
      <c r="E7" s="66"/>
      <c r="F7" s="66"/>
      <c r="G7" s="66"/>
      <c r="H7" s="65"/>
      <c r="I7" s="67"/>
    </row>
    <row r="8" spans="1:9" x14ac:dyDescent="0.25">
      <c r="A8" s="205" t="s">
        <v>31</v>
      </c>
      <c r="B8" s="205"/>
      <c r="C8" s="205"/>
      <c r="D8" s="205"/>
      <c r="E8" s="205"/>
      <c r="F8" s="205"/>
      <c r="G8" s="205"/>
      <c r="H8" s="205"/>
      <c r="I8" s="205"/>
    </row>
    <row r="9" spans="1:9" ht="42" customHeight="1" x14ac:dyDescent="0.25">
      <c r="B9" s="35"/>
      <c r="C9" s="35"/>
      <c r="D9" s="35"/>
      <c r="E9" s="35"/>
      <c r="F9" s="35"/>
      <c r="G9" s="35"/>
      <c r="H9" s="35"/>
      <c r="I9" s="35"/>
    </row>
    <row r="10" spans="1:9" ht="22.5" customHeight="1" x14ac:dyDescent="0.25">
      <c r="A10" s="220" t="s">
        <v>253</v>
      </c>
      <c r="B10" s="221"/>
      <c r="C10" s="221"/>
      <c r="D10" s="221"/>
      <c r="E10" s="221"/>
      <c r="F10" s="221"/>
      <c r="G10" s="221"/>
      <c r="H10" s="221"/>
      <c r="I10" s="221"/>
    </row>
    <row r="11" spans="1:9" ht="26.25" customHeight="1" x14ac:dyDescent="0.25">
      <c r="A11" s="217" t="s">
        <v>32</v>
      </c>
      <c r="B11" s="217"/>
      <c r="C11" s="217"/>
      <c r="D11" s="217"/>
      <c r="E11" s="217"/>
      <c r="F11" s="217"/>
      <c r="G11" s="217"/>
      <c r="H11" s="217"/>
      <c r="I11" s="217"/>
    </row>
    <row r="12" spans="1:9" ht="27" customHeight="1" x14ac:dyDescent="0.25">
      <c r="A12" s="222" t="s">
        <v>33</v>
      </c>
      <c r="B12" s="222"/>
      <c r="C12" s="222"/>
      <c r="D12" s="222"/>
      <c r="E12" s="222"/>
      <c r="F12" s="222"/>
      <c r="G12" s="222"/>
      <c r="H12" s="222"/>
      <c r="I12" s="222"/>
    </row>
    <row r="13" spans="1:9" ht="18" customHeight="1" x14ac:dyDescent="0.25">
      <c r="A13" s="68" t="s">
        <v>34</v>
      </c>
      <c r="B13" s="222" t="s">
        <v>35</v>
      </c>
      <c r="C13" s="222"/>
      <c r="D13" s="222"/>
      <c r="E13" s="222"/>
      <c r="F13" s="222"/>
      <c r="G13" s="222"/>
      <c r="H13" s="218"/>
      <c r="I13" s="218"/>
    </row>
    <row r="14" spans="1:9" ht="18" customHeight="1" x14ac:dyDescent="0.25">
      <c r="B14" s="217" t="s">
        <v>36</v>
      </c>
      <c r="C14" s="217"/>
      <c r="D14" s="217"/>
      <c r="E14" s="217"/>
      <c r="F14" s="217"/>
      <c r="G14" s="217"/>
      <c r="H14" s="217"/>
      <c r="I14" s="217"/>
    </row>
    <row r="15" spans="1:9" ht="18" customHeight="1" x14ac:dyDescent="0.25">
      <c r="B15" s="217" t="s">
        <v>37</v>
      </c>
      <c r="C15" s="218"/>
      <c r="D15" s="218"/>
      <c r="E15" s="218"/>
      <c r="F15" s="218"/>
      <c r="G15" s="218"/>
      <c r="H15" s="218"/>
      <c r="I15" s="218"/>
    </row>
    <row r="16" spans="1:9" ht="24" customHeight="1" x14ac:dyDescent="0.25">
      <c r="A16" s="217" t="s">
        <v>38</v>
      </c>
      <c r="B16" s="217"/>
      <c r="C16" s="217"/>
      <c r="D16" s="217"/>
      <c r="E16" s="217"/>
      <c r="F16" s="217"/>
      <c r="G16" s="217"/>
      <c r="H16" s="218"/>
      <c r="I16" s="218"/>
    </row>
    <row r="17" spans="1:9" ht="23.25" customHeight="1" x14ac:dyDescent="0.25">
      <c r="A17" s="217" t="s">
        <v>39</v>
      </c>
      <c r="B17" s="217"/>
      <c r="C17" s="217"/>
      <c r="D17" s="217"/>
      <c r="E17" s="217"/>
      <c r="F17" s="217"/>
      <c r="G17" s="217"/>
      <c r="H17" s="218"/>
      <c r="I17" s="218"/>
    </row>
    <row r="18" spans="1:9" ht="26.25" customHeight="1" x14ac:dyDescent="0.25">
      <c r="A18" s="217"/>
      <c r="B18" s="217"/>
      <c r="C18" s="217"/>
      <c r="D18" s="217"/>
      <c r="E18" s="217"/>
      <c r="F18" s="217"/>
      <c r="G18" s="217"/>
      <c r="H18" s="218"/>
      <c r="I18" s="218"/>
    </row>
    <row r="19" spans="1:9" ht="42" customHeight="1" x14ac:dyDescent="0.25">
      <c r="A19" s="69" t="s">
        <v>40</v>
      </c>
      <c r="B19" s="219" t="s">
        <v>41</v>
      </c>
      <c r="C19" s="219"/>
      <c r="D19" s="219"/>
      <c r="E19" s="219"/>
      <c r="F19" s="219"/>
      <c r="G19" s="219"/>
      <c r="H19" s="219"/>
      <c r="I19" s="219"/>
    </row>
    <row r="20" spans="1:9" ht="42" customHeight="1" x14ac:dyDescent="0.25">
      <c r="B20" s="35"/>
      <c r="C20" s="35"/>
      <c r="D20" s="35"/>
      <c r="E20" s="35"/>
      <c r="F20" s="35"/>
      <c r="G20" s="35"/>
      <c r="H20" s="35"/>
      <c r="I20" s="35"/>
    </row>
    <row r="21" spans="1:9" ht="42" customHeight="1" x14ac:dyDescent="0.25">
      <c r="B21" s="35"/>
      <c r="C21" s="35"/>
      <c r="D21" s="35"/>
      <c r="E21" s="35"/>
      <c r="F21" s="35"/>
      <c r="G21" s="35"/>
      <c r="H21" s="35"/>
      <c r="I21" s="35"/>
    </row>
    <row r="22" spans="1:9" ht="42" customHeight="1" x14ac:dyDescent="0.25">
      <c r="B22" s="35"/>
      <c r="C22" s="35"/>
      <c r="D22" s="35"/>
      <c r="E22" s="35"/>
      <c r="F22" s="35"/>
      <c r="G22" s="35"/>
      <c r="H22" s="35"/>
      <c r="I22" s="35"/>
    </row>
    <row r="23" spans="1:9" ht="42" customHeight="1" x14ac:dyDescent="0.25"/>
    <row r="24" spans="1:9" ht="42" customHeight="1" x14ac:dyDescent="0.25"/>
    <row r="25" spans="1:9" ht="42" customHeight="1" x14ac:dyDescent="0.25"/>
    <row r="26" spans="1:9" ht="42" customHeight="1" x14ac:dyDescent="0.25"/>
    <row r="27" spans="1:9" ht="42" customHeight="1" x14ac:dyDescent="0.25"/>
    <row r="28" spans="1:9" ht="42" customHeight="1" x14ac:dyDescent="0.25"/>
    <row r="29" spans="1:9" ht="42" customHeight="1" x14ac:dyDescent="0.25"/>
    <row r="30" spans="1:9" ht="42" customHeight="1" x14ac:dyDescent="0.25"/>
    <row r="31" spans="1:9" ht="42" customHeight="1" x14ac:dyDescent="0.25"/>
    <row r="32" spans="1:9" ht="42" customHeight="1" x14ac:dyDescent="0.25"/>
    <row r="33" ht="15" customHeight="1" x14ac:dyDescent="0.25"/>
  </sheetData>
  <mergeCells count="16">
    <mergeCell ref="A16:I16"/>
    <mergeCell ref="A17:I17"/>
    <mergeCell ref="A18:I18"/>
    <mergeCell ref="B19:I19"/>
    <mergeCell ref="A10:I10"/>
    <mergeCell ref="A11:I11"/>
    <mergeCell ref="A12:I12"/>
    <mergeCell ref="B13:I13"/>
    <mergeCell ref="B14:I14"/>
    <mergeCell ref="B15:I15"/>
    <mergeCell ref="A8:I8"/>
    <mergeCell ref="E2:I2"/>
    <mergeCell ref="E3:I3"/>
    <mergeCell ref="A4:B4"/>
    <mergeCell ref="F4:G4"/>
    <mergeCell ref="F5:G5"/>
  </mergeCells>
  <conditionalFormatting sqref="A5:F6 G6 H4:I6 A3:D3 A7:I7 B2:D2 C4:F4">
    <cfRule type="cellIs" dxfId="47" priority="6" operator="equal">
      <formula>0</formula>
    </cfRule>
  </conditionalFormatting>
  <conditionalFormatting sqref="E2:I2">
    <cfRule type="cellIs" dxfId="46" priority="5" operator="equal">
      <formula>0</formula>
    </cfRule>
  </conditionalFormatting>
  <conditionalFormatting sqref="E3">
    <cfRule type="cellIs" dxfId="45" priority="4" operator="equal">
      <formula>0</formula>
    </cfRule>
  </conditionalFormatting>
  <conditionalFormatting sqref="E3">
    <cfRule type="cellIs" dxfId="44" priority="3" operator="equal">
      <formula>0</formula>
    </cfRule>
  </conditionalFormatting>
  <conditionalFormatting sqref="A2">
    <cfRule type="cellIs" dxfId="43" priority="2" operator="equal">
      <formula>0</formula>
    </cfRule>
  </conditionalFormatting>
  <conditionalFormatting sqref="A4:B4">
    <cfRule type="cellIs" dxfId="42" priority="1" operator="equal">
      <formula>0</formula>
    </cfRule>
  </conditionalFormatting>
  <printOptions horizontalCentered="1"/>
  <pageMargins left="0.39370078740157483" right="0.39370078740157483" top="0.39370078740157483" bottom="0.39370078740157483" header="0.31496062992125984" footer="0.31496062992125984"/>
  <pageSetup paperSize="9" scale="73" fitToHeight="0" orientation="portrait" r:id="rId1"/>
  <headerFooter>
    <oddFooter>&amp;L&amp;"Calibri,Normal"&amp;9&amp;K00-032&amp;A&amp;R&amp;"Calibri,Normal"&amp;9&amp;K00-032page &amp;P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J207"/>
  <sheetViews>
    <sheetView tabSelected="1" view="pageBreakPreview" zoomScale="85" zoomScaleNormal="100" zoomScaleSheetLayoutView="85" workbookViewId="0">
      <selection activeCell="I17" sqref="I17"/>
    </sheetView>
  </sheetViews>
  <sheetFormatPr baseColWidth="10" defaultColWidth="11" defaultRowHeight="14.25" x14ac:dyDescent="0.2"/>
  <cols>
    <col min="1" max="1" width="8.125" customWidth="1"/>
    <col min="2" max="2" width="56.625" customWidth="1"/>
    <col min="3" max="3" width="8.125" customWidth="1"/>
    <col min="4" max="4" width="1.375" customWidth="1"/>
    <col min="5" max="7" width="12.5" customWidth="1"/>
    <col min="8" max="8" width="1.375" customWidth="1"/>
    <col min="9" max="9" width="12.5" customWidth="1"/>
  </cols>
  <sheetData>
    <row r="1" spans="1:10" s="36" customFormat="1" ht="15" x14ac:dyDescent="0.25">
      <c r="A1" s="223"/>
      <c r="B1" s="224"/>
      <c r="C1" s="225"/>
      <c r="D1" s="70"/>
      <c r="E1" s="71"/>
      <c r="F1" s="72" t="s">
        <v>42</v>
      </c>
      <c r="G1" s="232" t="s">
        <v>43</v>
      </c>
      <c r="H1" s="233"/>
      <c r="I1" s="234"/>
      <c r="J1"/>
    </row>
    <row r="2" spans="1:10" s="36" customFormat="1" ht="15" x14ac:dyDescent="0.25">
      <c r="A2" s="226"/>
      <c r="B2" s="227"/>
      <c r="C2" s="228"/>
      <c r="D2" s="70"/>
      <c r="E2" s="71"/>
      <c r="F2" s="72" t="s">
        <v>44</v>
      </c>
      <c r="G2" s="235" t="s">
        <v>43</v>
      </c>
      <c r="H2" s="236"/>
      <c r="I2" s="237"/>
      <c r="J2"/>
    </row>
    <row r="3" spans="1:10" s="36" customFormat="1" ht="15" x14ac:dyDescent="0.25">
      <c r="A3" s="226"/>
      <c r="B3" s="227"/>
      <c r="C3" s="228"/>
      <c r="D3" s="70"/>
      <c r="E3" s="71"/>
      <c r="F3" s="72" t="s">
        <v>45</v>
      </c>
      <c r="G3" s="235" t="s">
        <v>43</v>
      </c>
      <c r="H3" s="236"/>
      <c r="I3" s="237"/>
      <c r="J3"/>
    </row>
    <row r="4" spans="1:10" s="36" customFormat="1" ht="15" x14ac:dyDescent="0.25">
      <c r="A4" s="226"/>
      <c r="B4" s="227"/>
      <c r="C4" s="228"/>
      <c r="D4" s="70"/>
      <c r="E4" s="71"/>
      <c r="F4" s="72" t="s">
        <v>46</v>
      </c>
      <c r="G4" s="235" t="s">
        <v>43</v>
      </c>
      <c r="H4" s="236"/>
      <c r="I4" s="237"/>
      <c r="J4"/>
    </row>
    <row r="5" spans="1:10" s="36" customFormat="1" ht="15" customHeight="1" x14ac:dyDescent="0.25">
      <c r="A5" s="229"/>
      <c r="B5" s="230"/>
      <c r="C5" s="231"/>
      <c r="D5" s="70"/>
      <c r="E5" s="73"/>
      <c r="F5" s="74" t="s">
        <v>47</v>
      </c>
      <c r="G5" s="238" t="s">
        <v>43</v>
      </c>
      <c r="H5" s="239"/>
      <c r="I5" s="240"/>
      <c r="J5"/>
    </row>
    <row r="6" spans="1:10" s="36" customFormat="1" ht="23.25" x14ac:dyDescent="0.25">
      <c r="A6" s="75" t="s">
        <v>48</v>
      </c>
      <c r="B6" s="76"/>
      <c r="C6" s="77" t="s">
        <v>26</v>
      </c>
      <c r="D6" s="78"/>
      <c r="E6" s="255" t="s">
        <v>174</v>
      </c>
      <c r="F6" s="255"/>
      <c r="G6" s="255"/>
      <c r="H6" s="255"/>
      <c r="I6" s="255"/>
      <c r="J6"/>
    </row>
    <row r="7" spans="1:10" s="36" customFormat="1" ht="23.25" x14ac:dyDescent="0.25">
      <c r="A7" s="79"/>
      <c r="B7" s="80"/>
      <c r="C7" s="81" t="s">
        <v>27</v>
      </c>
      <c r="D7" s="82"/>
      <c r="E7" s="83"/>
      <c r="F7" s="84" t="s">
        <v>49</v>
      </c>
      <c r="G7" s="83"/>
      <c r="H7" s="85"/>
      <c r="I7" s="83"/>
      <c r="J7"/>
    </row>
    <row r="8" spans="1:10" s="36" customFormat="1" ht="15.75" x14ac:dyDescent="0.25">
      <c r="A8" s="243" t="s">
        <v>251</v>
      </c>
      <c r="B8" s="244"/>
      <c r="C8" s="86" t="s">
        <v>28</v>
      </c>
      <c r="D8" s="87"/>
      <c r="E8" s="88" t="s">
        <v>50</v>
      </c>
      <c r="F8" s="245">
        <f>I203</f>
        <v>0</v>
      </c>
      <c r="G8" s="246"/>
      <c r="H8" s="89"/>
      <c r="I8" s="90"/>
      <c r="J8"/>
    </row>
    <row r="9" spans="1:10" s="36" customFormat="1" ht="15" x14ac:dyDescent="0.25">
      <c r="A9" s="91" t="s">
        <v>172</v>
      </c>
      <c r="B9" s="92" t="s">
        <v>29</v>
      </c>
      <c r="C9" s="93" t="s">
        <v>30</v>
      </c>
      <c r="D9" s="94"/>
      <c r="E9" s="95"/>
      <c r="F9" s="247"/>
      <c r="G9" s="248"/>
      <c r="H9" s="96"/>
      <c r="I9" s="97"/>
      <c r="J9"/>
    </row>
    <row r="10" spans="1:10" s="36" customFormat="1" ht="15" x14ac:dyDescent="0.25">
      <c r="A10" s="98"/>
      <c r="B10" s="99"/>
      <c r="C10" s="100"/>
      <c r="D10" s="101"/>
      <c r="E10" s="102"/>
      <c r="F10" s="103"/>
      <c r="G10" s="104"/>
      <c r="H10" s="104"/>
      <c r="I10" s="104"/>
      <c r="J10"/>
    </row>
    <row r="11" spans="1:10" s="36" customFormat="1" ht="15" x14ac:dyDescent="0.25">
      <c r="A11" s="105" t="s">
        <v>51</v>
      </c>
      <c r="B11" s="105" t="s">
        <v>52</v>
      </c>
      <c r="C11" s="105" t="s">
        <v>53</v>
      </c>
      <c r="D11" s="106"/>
      <c r="E11" s="105" t="s">
        <v>54</v>
      </c>
      <c r="F11" s="105" t="s">
        <v>55</v>
      </c>
      <c r="G11" s="105" t="s">
        <v>56</v>
      </c>
      <c r="H11" s="106"/>
      <c r="I11" s="107" t="s">
        <v>57</v>
      </c>
    </row>
    <row r="12" spans="1:10" s="36" customFormat="1" ht="15" x14ac:dyDescent="0.25">
      <c r="A12" s="249" t="s">
        <v>58</v>
      </c>
      <c r="B12" s="250"/>
      <c r="C12" s="250"/>
      <c r="D12" s="250"/>
      <c r="E12" s="250"/>
      <c r="F12" s="250"/>
      <c r="G12" s="250"/>
      <c r="H12" s="250"/>
      <c r="I12" s="251"/>
      <c r="J12"/>
    </row>
    <row r="13" spans="1:10" s="36" customFormat="1" ht="15" x14ac:dyDescent="0.25">
      <c r="A13" s="252" t="s">
        <v>59</v>
      </c>
      <c r="B13" s="253"/>
      <c r="C13" s="253"/>
      <c r="D13" s="253"/>
      <c r="E13" s="253"/>
      <c r="F13" s="253"/>
      <c r="G13" s="253"/>
      <c r="H13" s="253"/>
      <c r="I13" s="254"/>
      <c r="J13"/>
    </row>
    <row r="14" spans="1:10" s="36" customFormat="1" ht="26.25" customHeight="1" x14ac:dyDescent="0.25">
      <c r="A14" s="252" t="s">
        <v>60</v>
      </c>
      <c r="B14" s="253"/>
      <c r="C14" s="253"/>
      <c r="D14" s="253"/>
      <c r="E14" s="253"/>
      <c r="F14" s="253"/>
      <c r="G14" s="253"/>
      <c r="H14" s="253"/>
      <c r="I14" s="254"/>
      <c r="J14"/>
    </row>
    <row r="15" spans="1:10" s="36" customFormat="1" ht="45" customHeight="1" x14ac:dyDescent="0.25">
      <c r="A15" s="256"/>
      <c r="B15" s="257"/>
      <c r="C15" s="257"/>
      <c r="D15" s="257"/>
      <c r="E15" s="257"/>
      <c r="F15" s="257"/>
      <c r="G15" s="257"/>
      <c r="H15" s="257"/>
      <c r="I15" s="258"/>
      <c r="J15"/>
    </row>
    <row r="16" spans="1:10" s="36" customFormat="1" ht="15" x14ac:dyDescent="0.25">
      <c r="A16" s="108" t="s">
        <v>178</v>
      </c>
      <c r="B16" s="109" t="s">
        <v>61</v>
      </c>
      <c r="C16" s="110"/>
      <c r="D16" s="111"/>
      <c r="E16" s="110"/>
      <c r="F16" s="110"/>
      <c r="G16" s="110"/>
      <c r="H16" s="111"/>
      <c r="I16" s="112">
        <f>SUM(G17:G22)</f>
        <v>0</v>
      </c>
    </row>
    <row r="17" spans="1:9" s="36" customFormat="1" ht="15" x14ac:dyDescent="0.25">
      <c r="A17" s="113"/>
      <c r="B17" s="114" t="s">
        <v>62</v>
      </c>
      <c r="C17" s="115" t="s">
        <v>13</v>
      </c>
      <c r="D17" s="116"/>
      <c r="E17" s="117"/>
      <c r="F17" s="118"/>
      <c r="G17" s="118">
        <f>E17*F17</f>
        <v>0</v>
      </c>
      <c r="H17" s="116"/>
      <c r="I17" s="119"/>
    </row>
    <row r="18" spans="1:9" s="36" customFormat="1" ht="15" x14ac:dyDescent="0.25">
      <c r="A18" s="113"/>
      <c r="B18" s="114" t="s">
        <v>63</v>
      </c>
      <c r="C18" s="115" t="s">
        <v>13</v>
      </c>
      <c r="D18" s="116"/>
      <c r="E18" s="117"/>
      <c r="F18" s="118"/>
      <c r="G18" s="118">
        <f>E18*F18</f>
        <v>0</v>
      </c>
      <c r="H18" s="116"/>
      <c r="I18" s="119"/>
    </row>
    <row r="19" spans="1:9" s="36" customFormat="1" ht="15" x14ac:dyDescent="0.25">
      <c r="A19" s="113"/>
      <c r="B19" s="114" t="s">
        <v>64</v>
      </c>
      <c r="C19" s="115" t="s">
        <v>13</v>
      </c>
      <c r="D19" s="116"/>
      <c r="E19" s="117"/>
      <c r="F19" s="118"/>
      <c r="G19" s="118">
        <f t="shared" ref="G19:G81" si="0">E19*F19</f>
        <v>0</v>
      </c>
      <c r="H19" s="116"/>
      <c r="I19" s="119"/>
    </row>
    <row r="20" spans="1:9" s="36" customFormat="1" ht="15" x14ac:dyDescent="0.25">
      <c r="A20" s="113"/>
      <c r="B20" s="114" t="s">
        <v>65</v>
      </c>
      <c r="C20" s="115" t="s">
        <v>13</v>
      </c>
      <c r="D20" s="116"/>
      <c r="E20" s="117"/>
      <c r="F20" s="118"/>
      <c r="G20" s="118">
        <f>E20*F20</f>
        <v>0</v>
      </c>
      <c r="H20" s="116"/>
      <c r="I20" s="119"/>
    </row>
    <row r="21" spans="1:9" s="36" customFormat="1" ht="15" x14ac:dyDescent="0.25">
      <c r="A21" s="113"/>
      <c r="B21" s="114" t="s">
        <v>66</v>
      </c>
      <c r="C21" s="115" t="s">
        <v>13</v>
      </c>
      <c r="D21" s="116"/>
      <c r="E21" s="117"/>
      <c r="F21" s="118"/>
      <c r="G21" s="118">
        <f t="shared" si="0"/>
        <v>0</v>
      </c>
      <c r="H21" s="116"/>
      <c r="I21" s="120"/>
    </row>
    <row r="22" spans="1:9" s="36" customFormat="1" ht="15" x14ac:dyDescent="0.25">
      <c r="A22" s="121"/>
      <c r="B22" s="122"/>
      <c r="C22" s="123"/>
      <c r="D22" s="111"/>
      <c r="E22" s="124"/>
      <c r="F22" s="125"/>
      <c r="G22" s="118">
        <f t="shared" si="0"/>
        <v>0</v>
      </c>
      <c r="H22" s="111"/>
      <c r="I22" s="126"/>
    </row>
    <row r="23" spans="1:9" s="36" customFormat="1" ht="15" x14ac:dyDescent="0.25">
      <c r="A23" s="108" t="s">
        <v>179</v>
      </c>
      <c r="B23" s="109" t="s">
        <v>67</v>
      </c>
      <c r="C23" s="110" t="s">
        <v>68</v>
      </c>
      <c r="D23" s="111"/>
      <c r="E23" s="110"/>
      <c r="F23" s="110"/>
      <c r="G23" s="110"/>
      <c r="H23" s="111"/>
      <c r="I23" s="112"/>
    </row>
    <row r="24" spans="1:9" s="36" customFormat="1" ht="15" x14ac:dyDescent="0.25">
      <c r="A24" s="127"/>
      <c r="B24" s="122"/>
      <c r="C24" s="123"/>
      <c r="D24" s="111"/>
      <c r="E24" s="124"/>
      <c r="F24" s="125"/>
      <c r="G24" s="125">
        <f t="shared" si="0"/>
        <v>0</v>
      </c>
      <c r="H24" s="111"/>
      <c r="I24" s="126"/>
    </row>
    <row r="25" spans="1:9" s="36" customFormat="1" ht="15" x14ac:dyDescent="0.25">
      <c r="A25" s="108" t="s">
        <v>180</v>
      </c>
      <c r="B25" s="109" t="s">
        <v>69</v>
      </c>
      <c r="C25" s="110"/>
      <c r="D25" s="111"/>
      <c r="E25" s="110"/>
      <c r="F25" s="110"/>
      <c r="G25" s="110"/>
      <c r="H25" s="111"/>
      <c r="I25" s="112">
        <f>SUM(G26:G36)</f>
        <v>0</v>
      </c>
    </row>
    <row r="26" spans="1:9" s="36" customFormat="1" ht="15" x14ac:dyDescent="0.25">
      <c r="A26" s="128" t="s">
        <v>181</v>
      </c>
      <c r="B26" s="129" t="s">
        <v>70</v>
      </c>
      <c r="C26" s="115"/>
      <c r="D26" s="116"/>
      <c r="E26" s="117"/>
      <c r="F26" s="118"/>
      <c r="G26" s="118">
        <f t="shared" si="0"/>
        <v>0</v>
      </c>
      <c r="H26" s="116"/>
      <c r="I26" s="130"/>
    </row>
    <row r="27" spans="1:9" s="36" customFormat="1" ht="15" x14ac:dyDescent="0.25">
      <c r="A27" s="131"/>
      <c r="B27" s="132" t="s">
        <v>183</v>
      </c>
      <c r="C27" s="133" t="s">
        <v>13</v>
      </c>
      <c r="D27" s="116"/>
      <c r="E27" s="117"/>
      <c r="F27" s="118"/>
      <c r="G27" s="118">
        <f t="shared" si="0"/>
        <v>0</v>
      </c>
      <c r="H27" s="116"/>
      <c r="I27" s="130"/>
    </row>
    <row r="28" spans="1:9" s="36" customFormat="1" ht="15" x14ac:dyDescent="0.25">
      <c r="A28" s="131"/>
      <c r="B28" s="132" t="s">
        <v>182</v>
      </c>
      <c r="C28" s="133" t="s">
        <v>13</v>
      </c>
      <c r="D28" s="116"/>
      <c r="E28" s="117"/>
      <c r="F28" s="118"/>
      <c r="G28" s="118">
        <f t="shared" si="0"/>
        <v>0</v>
      </c>
      <c r="H28" s="116"/>
      <c r="I28" s="130"/>
    </row>
    <row r="29" spans="1:9" s="36" customFormat="1" ht="15" x14ac:dyDescent="0.25">
      <c r="A29" s="131"/>
      <c r="B29" s="132" t="s">
        <v>71</v>
      </c>
      <c r="C29" s="133" t="s">
        <v>13</v>
      </c>
      <c r="D29" s="116"/>
      <c r="E29" s="117"/>
      <c r="F29" s="118"/>
      <c r="G29" s="118">
        <f t="shared" si="0"/>
        <v>0</v>
      </c>
      <c r="H29" s="116"/>
      <c r="I29" s="130"/>
    </row>
    <row r="30" spans="1:9" s="36" customFormat="1" ht="15" x14ac:dyDescent="0.25">
      <c r="A30" s="131"/>
      <c r="B30" s="132" t="s">
        <v>184</v>
      </c>
      <c r="C30" s="133" t="s">
        <v>13</v>
      </c>
      <c r="D30" s="116"/>
      <c r="E30" s="117"/>
      <c r="F30" s="118"/>
      <c r="G30" s="118">
        <f t="shared" si="0"/>
        <v>0</v>
      </c>
      <c r="H30" s="116"/>
      <c r="I30" s="130"/>
    </row>
    <row r="31" spans="1:9" s="36" customFormat="1" ht="15" x14ac:dyDescent="0.25">
      <c r="A31" s="131"/>
      <c r="B31" s="132" t="s">
        <v>72</v>
      </c>
      <c r="C31" s="133" t="s">
        <v>13</v>
      </c>
      <c r="D31" s="116"/>
      <c r="E31" s="117"/>
      <c r="F31" s="118"/>
      <c r="G31" s="118">
        <f t="shared" si="0"/>
        <v>0</v>
      </c>
      <c r="H31" s="116"/>
      <c r="I31" s="130"/>
    </row>
    <row r="32" spans="1:9" s="36" customFormat="1" ht="15" x14ac:dyDescent="0.25">
      <c r="A32" s="134"/>
      <c r="B32" s="137"/>
      <c r="C32" s="133"/>
      <c r="D32" s="116"/>
      <c r="E32" s="117"/>
      <c r="F32" s="118"/>
      <c r="G32" s="118">
        <f t="shared" si="0"/>
        <v>0</v>
      </c>
      <c r="H32" s="116"/>
      <c r="I32" s="119"/>
    </row>
    <row r="33" spans="1:9" s="36" customFormat="1" ht="15" x14ac:dyDescent="0.25">
      <c r="A33" s="128" t="s">
        <v>187</v>
      </c>
      <c r="B33" s="129" t="s">
        <v>185</v>
      </c>
      <c r="C33" s="115"/>
      <c r="D33" s="116"/>
      <c r="E33" s="117"/>
      <c r="F33" s="118"/>
      <c r="G33" s="118">
        <f t="shared" si="0"/>
        <v>0</v>
      </c>
      <c r="H33" s="116"/>
      <c r="I33" s="130"/>
    </row>
    <row r="34" spans="1:9" s="36" customFormat="1" ht="15" x14ac:dyDescent="0.25">
      <c r="A34" s="138" t="s">
        <v>186</v>
      </c>
      <c r="B34" s="139" t="s">
        <v>188</v>
      </c>
      <c r="C34" s="133" t="s">
        <v>189</v>
      </c>
      <c r="D34" s="116"/>
      <c r="E34" s="117"/>
      <c r="F34" s="118"/>
      <c r="G34" s="118">
        <f t="shared" si="0"/>
        <v>0</v>
      </c>
      <c r="H34" s="116"/>
      <c r="I34" s="119"/>
    </row>
    <row r="35" spans="1:9" s="36" customFormat="1" ht="15" x14ac:dyDescent="0.25">
      <c r="A35" s="138" t="s">
        <v>190</v>
      </c>
      <c r="B35" s="139" t="s">
        <v>191</v>
      </c>
      <c r="C35" s="133" t="s">
        <v>80</v>
      </c>
      <c r="D35" s="116"/>
      <c r="E35" s="117">
        <v>1</v>
      </c>
      <c r="F35" s="118"/>
      <c r="G35" s="118">
        <f t="shared" si="0"/>
        <v>0</v>
      </c>
      <c r="H35" s="116"/>
      <c r="I35" s="120"/>
    </row>
    <row r="36" spans="1:9" s="36" customFormat="1" ht="15" x14ac:dyDescent="0.25">
      <c r="A36" s="127"/>
      <c r="B36" s="122"/>
      <c r="C36" s="123"/>
      <c r="D36" s="111"/>
      <c r="E36" s="124"/>
      <c r="F36" s="125"/>
      <c r="G36" s="118">
        <f t="shared" si="0"/>
        <v>0</v>
      </c>
      <c r="H36" s="111"/>
      <c r="I36" s="126"/>
    </row>
    <row r="37" spans="1:9" s="36" customFormat="1" ht="15" x14ac:dyDescent="0.25">
      <c r="A37" s="108" t="s">
        <v>192</v>
      </c>
      <c r="B37" s="109" t="s">
        <v>73</v>
      </c>
      <c r="C37" s="110"/>
      <c r="D37" s="111"/>
      <c r="E37" s="110"/>
      <c r="F37" s="110"/>
      <c r="G37" s="110"/>
      <c r="H37" s="111"/>
      <c r="I37" s="112">
        <f>SUM(G38:G75)</f>
        <v>0</v>
      </c>
    </row>
    <row r="38" spans="1:9" s="36" customFormat="1" ht="76.5" x14ac:dyDescent="0.25">
      <c r="A38" s="134"/>
      <c r="B38" s="135" t="s">
        <v>74</v>
      </c>
      <c r="C38" s="133"/>
      <c r="D38" s="116"/>
      <c r="E38" s="117"/>
      <c r="F38" s="118"/>
      <c r="G38" s="118">
        <f t="shared" si="0"/>
        <v>0</v>
      </c>
      <c r="H38" s="116"/>
      <c r="I38" s="119"/>
    </row>
    <row r="39" spans="1:9" s="36" customFormat="1" ht="15" x14ac:dyDescent="0.25">
      <c r="A39" s="134"/>
      <c r="B39" s="136"/>
      <c r="C39" s="133"/>
      <c r="D39" s="116"/>
      <c r="E39" s="117"/>
      <c r="F39" s="118"/>
      <c r="G39" s="118">
        <f t="shared" si="0"/>
        <v>0</v>
      </c>
      <c r="H39" s="116"/>
      <c r="I39" s="119"/>
    </row>
    <row r="40" spans="1:9" s="36" customFormat="1" ht="15" x14ac:dyDescent="0.25">
      <c r="A40" s="128" t="s">
        <v>193</v>
      </c>
      <c r="B40" s="129" t="s">
        <v>75</v>
      </c>
      <c r="C40" s="133" t="s">
        <v>13</v>
      </c>
      <c r="D40" s="116"/>
      <c r="E40" s="117"/>
      <c r="F40" s="118"/>
      <c r="G40" s="118">
        <f t="shared" si="0"/>
        <v>0</v>
      </c>
      <c r="H40" s="116"/>
      <c r="I40" s="119"/>
    </row>
    <row r="41" spans="1:9" s="36" customFormat="1" ht="15" x14ac:dyDescent="0.25">
      <c r="A41" s="134"/>
      <c r="B41" s="137"/>
      <c r="C41" s="133"/>
      <c r="D41" s="116"/>
      <c r="E41" s="117"/>
      <c r="F41" s="118"/>
      <c r="G41" s="118">
        <f t="shared" si="0"/>
        <v>0</v>
      </c>
      <c r="H41" s="116"/>
      <c r="I41" s="119"/>
    </row>
    <row r="42" spans="1:9" s="36" customFormat="1" ht="15" x14ac:dyDescent="0.25">
      <c r="A42" s="128" t="s">
        <v>194</v>
      </c>
      <c r="B42" s="129" t="s">
        <v>76</v>
      </c>
      <c r="C42" s="133" t="s">
        <v>68</v>
      </c>
      <c r="D42" s="116"/>
      <c r="E42" s="117"/>
      <c r="F42" s="118"/>
      <c r="G42" s="118">
        <f t="shared" si="0"/>
        <v>0</v>
      </c>
      <c r="H42" s="116"/>
      <c r="I42" s="119"/>
    </row>
    <row r="43" spans="1:9" s="36" customFormat="1" ht="15" x14ac:dyDescent="0.25">
      <c r="A43" s="134"/>
      <c r="B43" s="137"/>
      <c r="C43" s="133"/>
      <c r="D43" s="116"/>
      <c r="E43" s="117"/>
      <c r="F43" s="118"/>
      <c r="G43" s="118">
        <f t="shared" si="0"/>
        <v>0</v>
      </c>
      <c r="H43" s="116"/>
      <c r="I43" s="119"/>
    </row>
    <row r="44" spans="1:9" s="36" customFormat="1" ht="15" x14ac:dyDescent="0.25">
      <c r="A44" s="128" t="s">
        <v>195</v>
      </c>
      <c r="B44" s="129" t="s">
        <v>77</v>
      </c>
      <c r="C44" s="133"/>
      <c r="D44" s="116"/>
      <c r="E44" s="117"/>
      <c r="F44" s="118"/>
      <c r="G44" s="118">
        <f t="shared" si="0"/>
        <v>0</v>
      </c>
      <c r="H44" s="116"/>
      <c r="I44" s="119"/>
    </row>
    <row r="45" spans="1:9" s="36" customFormat="1" ht="15" x14ac:dyDescent="0.25">
      <c r="A45" s="138" t="s">
        <v>197</v>
      </c>
      <c r="B45" s="139" t="s">
        <v>79</v>
      </c>
      <c r="C45" s="133"/>
      <c r="D45" s="116"/>
      <c r="E45" s="117"/>
      <c r="F45" s="118"/>
      <c r="G45" s="118">
        <f t="shared" si="0"/>
        <v>0</v>
      </c>
      <c r="H45" s="116"/>
      <c r="I45" s="119"/>
    </row>
    <row r="46" spans="1:9" s="36" customFormat="1" ht="25.5" x14ac:dyDescent="0.25">
      <c r="A46" s="134"/>
      <c r="B46" s="140" t="s">
        <v>198</v>
      </c>
      <c r="C46" s="133" t="s">
        <v>80</v>
      </c>
      <c r="D46" s="116"/>
      <c r="E46" s="117"/>
      <c r="F46" s="118"/>
      <c r="G46" s="118">
        <f t="shared" si="0"/>
        <v>0</v>
      </c>
      <c r="H46" s="116"/>
      <c r="I46" s="119"/>
    </row>
    <row r="47" spans="1:9" s="36" customFormat="1" ht="15" x14ac:dyDescent="0.25">
      <c r="A47" s="141"/>
      <c r="B47" s="140" t="s">
        <v>199</v>
      </c>
      <c r="C47" s="133" t="s">
        <v>80</v>
      </c>
      <c r="D47" s="116"/>
      <c r="E47" s="117"/>
      <c r="F47" s="118"/>
      <c r="G47" s="118">
        <f t="shared" si="0"/>
        <v>0</v>
      </c>
      <c r="H47" s="116"/>
      <c r="I47" s="119"/>
    </row>
    <row r="48" spans="1:9" s="36" customFormat="1" ht="15" x14ac:dyDescent="0.25">
      <c r="A48" s="141"/>
      <c r="B48" s="140" t="s">
        <v>81</v>
      </c>
      <c r="C48" s="133" t="s">
        <v>80</v>
      </c>
      <c r="D48" s="116"/>
      <c r="E48" s="117"/>
      <c r="F48" s="118"/>
      <c r="G48" s="118">
        <f t="shared" si="0"/>
        <v>0</v>
      </c>
      <c r="H48" s="116"/>
      <c r="I48" s="119"/>
    </row>
    <row r="49" spans="1:9" s="36" customFormat="1" ht="15" x14ac:dyDescent="0.25">
      <c r="A49" s="134"/>
      <c r="B49" s="137"/>
      <c r="C49" s="133"/>
      <c r="D49" s="116"/>
      <c r="E49" s="117"/>
      <c r="F49" s="118"/>
      <c r="G49" s="118">
        <f t="shared" si="0"/>
        <v>0</v>
      </c>
      <c r="H49" s="116"/>
      <c r="I49" s="119"/>
    </row>
    <row r="50" spans="1:9" s="36" customFormat="1" ht="15" x14ac:dyDescent="0.25">
      <c r="A50" s="138" t="s">
        <v>196</v>
      </c>
      <c r="B50" s="139" t="s">
        <v>82</v>
      </c>
      <c r="C50" s="133" t="s">
        <v>80</v>
      </c>
      <c r="D50" s="116"/>
      <c r="E50" s="117"/>
      <c r="F50" s="118"/>
      <c r="G50" s="118">
        <f t="shared" si="0"/>
        <v>0</v>
      </c>
      <c r="H50" s="116"/>
      <c r="I50" s="119"/>
    </row>
    <row r="51" spans="1:9" s="36" customFormat="1" ht="15" x14ac:dyDescent="0.25">
      <c r="A51" s="134"/>
      <c r="B51" s="137"/>
      <c r="C51" s="133"/>
      <c r="D51" s="116"/>
      <c r="E51" s="117"/>
      <c r="F51" s="118"/>
      <c r="G51" s="118">
        <f t="shared" si="0"/>
        <v>0</v>
      </c>
      <c r="H51" s="116"/>
      <c r="I51" s="119"/>
    </row>
    <row r="52" spans="1:9" s="36" customFormat="1" ht="15" x14ac:dyDescent="0.25">
      <c r="A52" s="128" t="s">
        <v>200</v>
      </c>
      <c r="B52" s="129" t="s">
        <v>83</v>
      </c>
      <c r="C52" s="133"/>
      <c r="D52" s="116"/>
      <c r="E52" s="117"/>
      <c r="F52" s="118"/>
      <c r="G52" s="118">
        <f t="shared" si="0"/>
        <v>0</v>
      </c>
      <c r="H52" s="116"/>
      <c r="I52" s="119"/>
    </row>
    <row r="53" spans="1:9" s="36" customFormat="1" ht="15" x14ac:dyDescent="0.25">
      <c r="A53" s="138" t="s">
        <v>201</v>
      </c>
      <c r="B53" s="139" t="s">
        <v>84</v>
      </c>
      <c r="C53" s="133"/>
      <c r="D53" s="116"/>
      <c r="E53" s="117"/>
      <c r="F53" s="118"/>
      <c r="G53" s="118">
        <f t="shared" si="0"/>
        <v>0</v>
      </c>
      <c r="H53" s="116"/>
      <c r="I53" s="119"/>
    </row>
    <row r="54" spans="1:9" s="36" customFormat="1" ht="15" x14ac:dyDescent="0.25">
      <c r="A54" s="141"/>
      <c r="B54" s="140" t="s">
        <v>85</v>
      </c>
      <c r="C54" s="133"/>
      <c r="D54" s="116"/>
      <c r="E54" s="117"/>
      <c r="F54" s="118"/>
      <c r="G54" s="118">
        <f t="shared" si="0"/>
        <v>0</v>
      </c>
      <c r="H54" s="116"/>
      <c r="I54" s="119"/>
    </row>
    <row r="55" spans="1:9" s="36" customFormat="1" ht="15" x14ac:dyDescent="0.25">
      <c r="A55" s="141"/>
      <c r="B55" s="140" t="s">
        <v>87</v>
      </c>
      <c r="C55" s="133" t="s">
        <v>80</v>
      </c>
      <c r="D55" s="116"/>
      <c r="E55" s="117"/>
      <c r="F55" s="118"/>
      <c r="G55" s="118">
        <f t="shared" si="0"/>
        <v>0</v>
      </c>
      <c r="H55" s="116"/>
      <c r="I55" s="119"/>
    </row>
    <row r="56" spans="1:9" s="36" customFormat="1" ht="15" x14ac:dyDescent="0.25">
      <c r="A56" s="141"/>
      <c r="B56" s="140"/>
      <c r="C56" s="133"/>
      <c r="D56" s="116"/>
      <c r="E56" s="117"/>
      <c r="F56" s="118"/>
      <c r="G56" s="118">
        <f t="shared" si="0"/>
        <v>0</v>
      </c>
      <c r="H56" s="116"/>
      <c r="I56" s="119"/>
    </row>
    <row r="57" spans="1:9" s="36" customFormat="1" ht="15" x14ac:dyDescent="0.25">
      <c r="A57" s="141"/>
      <c r="B57" s="140" t="s">
        <v>88</v>
      </c>
      <c r="C57" s="133"/>
      <c r="D57" s="116"/>
      <c r="E57" s="117"/>
      <c r="F57" s="118"/>
      <c r="G57" s="118">
        <f t="shared" si="0"/>
        <v>0</v>
      </c>
      <c r="H57" s="116"/>
      <c r="I57" s="119"/>
    </row>
    <row r="58" spans="1:9" s="36" customFormat="1" ht="15" x14ac:dyDescent="0.25">
      <c r="A58" s="141"/>
      <c r="B58" s="140" t="s">
        <v>89</v>
      </c>
      <c r="C58" s="133" t="s">
        <v>80</v>
      </c>
      <c r="D58" s="116"/>
      <c r="E58" s="117"/>
      <c r="F58" s="118"/>
      <c r="G58" s="118">
        <f t="shared" si="0"/>
        <v>0</v>
      </c>
      <c r="H58" s="116"/>
      <c r="I58" s="119"/>
    </row>
    <row r="59" spans="1:9" s="36" customFormat="1" ht="15" x14ac:dyDescent="0.25">
      <c r="A59" s="141"/>
      <c r="B59" s="140"/>
      <c r="C59" s="133"/>
      <c r="D59" s="116"/>
      <c r="E59" s="117"/>
      <c r="F59" s="118"/>
      <c r="G59" s="118">
        <f t="shared" si="0"/>
        <v>0</v>
      </c>
      <c r="H59" s="116"/>
      <c r="I59" s="119"/>
    </row>
    <row r="60" spans="1:9" s="36" customFormat="1" ht="15" x14ac:dyDescent="0.25">
      <c r="A60" s="141"/>
      <c r="B60" s="140" t="s">
        <v>90</v>
      </c>
      <c r="C60" s="133"/>
      <c r="D60" s="116"/>
      <c r="E60" s="117"/>
      <c r="F60" s="118"/>
      <c r="G60" s="118">
        <f t="shared" si="0"/>
        <v>0</v>
      </c>
      <c r="H60" s="116"/>
      <c r="I60" s="119"/>
    </row>
    <row r="61" spans="1:9" s="36" customFormat="1" ht="15" x14ac:dyDescent="0.25">
      <c r="A61" s="141"/>
      <c r="B61" s="140" t="s">
        <v>86</v>
      </c>
      <c r="C61" s="133" t="s">
        <v>78</v>
      </c>
      <c r="D61" s="116"/>
      <c r="E61" s="117"/>
      <c r="F61" s="118"/>
      <c r="G61" s="118">
        <f t="shared" si="0"/>
        <v>0</v>
      </c>
      <c r="H61" s="116"/>
      <c r="I61" s="119"/>
    </row>
    <row r="62" spans="1:9" s="182" customFormat="1" ht="25.5" x14ac:dyDescent="0.25">
      <c r="A62" s="141"/>
      <c r="B62" s="140" t="s">
        <v>202</v>
      </c>
      <c r="C62" s="133" t="s">
        <v>80</v>
      </c>
      <c r="D62" s="116"/>
      <c r="E62" s="117"/>
      <c r="F62" s="118"/>
      <c r="G62" s="118">
        <f t="shared" si="0"/>
        <v>0</v>
      </c>
      <c r="H62" s="116"/>
      <c r="I62" s="119"/>
    </row>
    <row r="63" spans="1:9" s="36" customFormat="1" ht="25.5" x14ac:dyDescent="0.25">
      <c r="A63" s="141"/>
      <c r="B63" s="140" t="s">
        <v>203</v>
      </c>
      <c r="C63" s="133" t="s">
        <v>80</v>
      </c>
      <c r="D63" s="116"/>
      <c r="E63" s="117"/>
      <c r="F63" s="118"/>
      <c r="G63" s="118">
        <f t="shared" si="0"/>
        <v>0</v>
      </c>
      <c r="H63" s="116"/>
      <c r="I63" s="119"/>
    </row>
    <row r="64" spans="1:9" s="36" customFormat="1" ht="15" x14ac:dyDescent="0.25">
      <c r="A64" s="141"/>
      <c r="B64" s="140" t="s">
        <v>91</v>
      </c>
      <c r="C64" s="133" t="s">
        <v>78</v>
      </c>
      <c r="D64" s="116"/>
      <c r="E64" s="117"/>
      <c r="F64" s="118"/>
      <c r="G64" s="118">
        <f t="shared" si="0"/>
        <v>0</v>
      </c>
      <c r="H64" s="116"/>
      <c r="I64" s="119"/>
    </row>
    <row r="65" spans="1:9" s="36" customFormat="1" ht="15" x14ac:dyDescent="0.25">
      <c r="A65" s="141"/>
      <c r="B65" s="140" t="s">
        <v>92</v>
      </c>
      <c r="C65" s="133" t="s">
        <v>80</v>
      </c>
      <c r="D65" s="116"/>
      <c r="E65" s="117"/>
      <c r="F65" s="118"/>
      <c r="G65" s="118">
        <f t="shared" si="0"/>
        <v>0</v>
      </c>
      <c r="H65" s="116"/>
      <c r="I65" s="119"/>
    </row>
    <row r="66" spans="1:9" x14ac:dyDescent="0.2">
      <c r="G66" s="118">
        <f t="shared" si="0"/>
        <v>0</v>
      </c>
    </row>
    <row r="67" spans="1:9" s="36" customFormat="1" ht="15" x14ac:dyDescent="0.25">
      <c r="A67" s="138" t="s">
        <v>209</v>
      </c>
      <c r="B67" s="139" t="s">
        <v>93</v>
      </c>
      <c r="C67" s="133"/>
      <c r="D67" s="116"/>
      <c r="E67" s="117"/>
      <c r="F67" s="118"/>
      <c r="G67" s="118">
        <f t="shared" si="0"/>
        <v>0</v>
      </c>
      <c r="H67" s="116"/>
      <c r="I67" s="119"/>
    </row>
    <row r="68" spans="1:9" s="36" customFormat="1" ht="15" x14ac:dyDescent="0.25">
      <c r="A68" s="134"/>
      <c r="B68" s="129"/>
      <c r="C68" s="133"/>
      <c r="D68" s="116"/>
      <c r="E68" s="117"/>
      <c r="F68" s="118"/>
      <c r="G68" s="118">
        <f t="shared" si="0"/>
        <v>0</v>
      </c>
      <c r="H68" s="116"/>
      <c r="I68" s="119"/>
    </row>
    <row r="69" spans="1:9" s="36" customFormat="1" ht="15" x14ac:dyDescent="0.25">
      <c r="A69" s="128" t="s">
        <v>208</v>
      </c>
      <c r="B69" s="129" t="s">
        <v>94</v>
      </c>
      <c r="C69" s="133"/>
      <c r="D69" s="116"/>
      <c r="E69" s="117"/>
      <c r="F69" s="118"/>
      <c r="G69" s="118">
        <f t="shared" si="0"/>
        <v>0</v>
      </c>
      <c r="H69" s="116"/>
      <c r="I69" s="119"/>
    </row>
    <row r="70" spans="1:9" s="36" customFormat="1" ht="15" x14ac:dyDescent="0.25">
      <c r="A70" s="141"/>
      <c r="B70" s="132" t="s">
        <v>95</v>
      </c>
      <c r="C70" s="133" t="s">
        <v>13</v>
      </c>
      <c r="D70" s="116"/>
      <c r="E70" s="117"/>
      <c r="F70" s="118"/>
      <c r="G70" s="118">
        <f t="shared" si="0"/>
        <v>0</v>
      </c>
      <c r="H70" s="116"/>
      <c r="I70" s="119"/>
    </row>
    <row r="71" spans="1:9" s="36" customFormat="1" ht="15" x14ac:dyDescent="0.25">
      <c r="A71" s="141"/>
      <c r="B71" s="132" t="s">
        <v>204</v>
      </c>
      <c r="C71" s="133" t="s">
        <v>13</v>
      </c>
      <c r="D71" s="116"/>
      <c r="E71" s="117"/>
      <c r="F71" s="118"/>
      <c r="G71" s="118">
        <f t="shared" si="0"/>
        <v>0</v>
      </c>
      <c r="H71" s="116"/>
      <c r="I71" s="119"/>
    </row>
    <row r="72" spans="1:9" s="36" customFormat="1" ht="15" x14ac:dyDescent="0.25">
      <c r="A72" s="141"/>
      <c r="B72" s="132" t="s">
        <v>205</v>
      </c>
      <c r="C72" s="133" t="s">
        <v>13</v>
      </c>
      <c r="D72" s="116"/>
      <c r="E72" s="117"/>
      <c r="F72" s="118"/>
      <c r="G72" s="118">
        <f t="shared" si="0"/>
        <v>0</v>
      </c>
      <c r="H72" s="116"/>
      <c r="I72" s="119"/>
    </row>
    <row r="73" spans="1:9" s="36" customFormat="1" ht="15" x14ac:dyDescent="0.25">
      <c r="A73" s="141"/>
      <c r="B73" s="132" t="s">
        <v>206</v>
      </c>
      <c r="C73" s="133" t="s">
        <v>13</v>
      </c>
      <c r="D73" s="116"/>
      <c r="E73" s="117"/>
      <c r="F73" s="118"/>
      <c r="G73" s="118">
        <f t="shared" si="0"/>
        <v>0</v>
      </c>
      <c r="H73" s="116"/>
      <c r="I73" s="119"/>
    </row>
    <row r="74" spans="1:9" s="36" customFormat="1" ht="15" x14ac:dyDescent="0.25">
      <c r="A74" s="134"/>
      <c r="B74" s="132" t="s">
        <v>207</v>
      </c>
      <c r="C74" s="133" t="s">
        <v>13</v>
      </c>
      <c r="D74" s="116"/>
      <c r="E74" s="117"/>
      <c r="F74" s="118"/>
      <c r="G74" s="118">
        <f t="shared" si="0"/>
        <v>0</v>
      </c>
      <c r="H74" s="116"/>
      <c r="I74" s="120"/>
    </row>
    <row r="75" spans="1:9" s="36" customFormat="1" ht="15" x14ac:dyDescent="0.25">
      <c r="A75" s="127"/>
      <c r="B75" s="142"/>
      <c r="C75" s="123"/>
      <c r="D75" s="111"/>
      <c r="E75" s="124"/>
      <c r="F75" s="125"/>
      <c r="G75" s="118">
        <f t="shared" si="0"/>
        <v>0</v>
      </c>
      <c r="H75" s="143"/>
      <c r="I75" s="144"/>
    </row>
    <row r="76" spans="1:9" s="36" customFormat="1" ht="15" x14ac:dyDescent="0.25">
      <c r="A76" s="108" t="s">
        <v>210</v>
      </c>
      <c r="B76" s="109" t="s">
        <v>96</v>
      </c>
      <c r="C76" s="110"/>
      <c r="D76" s="111"/>
      <c r="E76" s="110"/>
      <c r="F76" s="110"/>
      <c r="G76" s="110"/>
      <c r="H76" s="111"/>
      <c r="I76" s="145">
        <f>SUM(G77:G82)</f>
        <v>0</v>
      </c>
    </row>
    <row r="77" spans="1:9" s="36" customFormat="1" ht="15" x14ac:dyDescent="0.25">
      <c r="A77" s="134"/>
      <c r="B77" s="137" t="s">
        <v>97</v>
      </c>
      <c r="C77" s="133" t="s">
        <v>13</v>
      </c>
      <c r="D77" s="116"/>
      <c r="E77" s="117"/>
      <c r="F77" s="118"/>
      <c r="G77" s="118">
        <f t="shared" si="0"/>
        <v>0</v>
      </c>
      <c r="H77" s="116"/>
      <c r="I77" s="119"/>
    </row>
    <row r="78" spans="1:9" s="36" customFormat="1" ht="15" x14ac:dyDescent="0.25">
      <c r="A78" s="134"/>
      <c r="B78" s="137" t="s">
        <v>98</v>
      </c>
      <c r="C78" s="133" t="s">
        <v>99</v>
      </c>
      <c r="D78" s="116"/>
      <c r="E78" s="117"/>
      <c r="F78" s="118"/>
      <c r="G78" s="118">
        <f t="shared" si="0"/>
        <v>0</v>
      </c>
      <c r="H78" s="116"/>
      <c r="I78" s="119"/>
    </row>
    <row r="79" spans="1:9" s="36" customFormat="1" ht="15" x14ac:dyDescent="0.25">
      <c r="A79" s="141"/>
      <c r="B79" s="137" t="s">
        <v>100</v>
      </c>
      <c r="C79" s="133" t="s">
        <v>101</v>
      </c>
      <c r="D79" s="116"/>
      <c r="E79" s="117"/>
      <c r="F79" s="118"/>
      <c r="G79" s="118">
        <f t="shared" si="0"/>
        <v>0</v>
      </c>
      <c r="H79" s="116"/>
      <c r="I79" s="119"/>
    </row>
    <row r="80" spans="1:9" s="36" customFormat="1" ht="15" x14ac:dyDescent="0.25">
      <c r="A80" s="141"/>
      <c r="B80" s="137" t="s">
        <v>102</v>
      </c>
      <c r="C80" s="133" t="s">
        <v>13</v>
      </c>
      <c r="D80" s="116"/>
      <c r="E80" s="117"/>
      <c r="F80" s="118"/>
      <c r="G80" s="118">
        <f t="shared" si="0"/>
        <v>0</v>
      </c>
      <c r="H80" s="116"/>
      <c r="I80" s="119"/>
    </row>
    <row r="81" spans="1:9" s="36" customFormat="1" ht="15" x14ac:dyDescent="0.25">
      <c r="A81" s="141"/>
      <c r="B81" s="137" t="s">
        <v>65</v>
      </c>
      <c r="C81" s="133" t="s">
        <v>13</v>
      </c>
      <c r="D81" s="116"/>
      <c r="E81" s="117"/>
      <c r="F81" s="118"/>
      <c r="G81" s="118">
        <f t="shared" si="0"/>
        <v>0</v>
      </c>
      <c r="H81" s="116"/>
      <c r="I81" s="120"/>
    </row>
    <row r="82" spans="1:9" s="36" customFormat="1" ht="15" x14ac:dyDescent="0.25">
      <c r="A82" s="127"/>
      <c r="B82" s="142"/>
      <c r="C82" s="123"/>
      <c r="D82" s="111"/>
      <c r="E82" s="124"/>
      <c r="F82" s="125"/>
      <c r="G82" s="118">
        <f t="shared" ref="G82:G144" si="1">E82*F82</f>
        <v>0</v>
      </c>
      <c r="H82" s="143"/>
      <c r="I82" s="144"/>
    </row>
    <row r="83" spans="1:9" s="36" customFormat="1" ht="15" x14ac:dyDescent="0.25">
      <c r="A83" s="108" t="s">
        <v>212</v>
      </c>
      <c r="B83" s="109" t="s">
        <v>103</v>
      </c>
      <c r="C83" s="110"/>
      <c r="D83" s="111"/>
      <c r="E83" s="110"/>
      <c r="F83" s="110"/>
      <c r="G83" s="110"/>
      <c r="H83" s="111"/>
      <c r="I83" s="145">
        <f>SUM(G84:G112)</f>
        <v>0</v>
      </c>
    </row>
    <row r="84" spans="1:9" s="36" customFormat="1" ht="15" x14ac:dyDescent="0.25">
      <c r="A84" s="128" t="s">
        <v>213</v>
      </c>
      <c r="B84" s="129" t="s">
        <v>104</v>
      </c>
      <c r="C84" s="133"/>
      <c r="D84" s="116"/>
      <c r="E84" s="117"/>
      <c r="F84" s="118"/>
      <c r="G84" s="118">
        <f t="shared" si="1"/>
        <v>0</v>
      </c>
      <c r="H84" s="116"/>
      <c r="I84" s="119"/>
    </row>
    <row r="85" spans="1:9" s="36" customFormat="1" ht="15" x14ac:dyDescent="0.25">
      <c r="A85" s="134"/>
      <c r="B85" s="132" t="s">
        <v>105</v>
      </c>
      <c r="C85" s="133" t="s">
        <v>99</v>
      </c>
      <c r="D85" s="116"/>
      <c r="E85" s="117"/>
      <c r="F85" s="118"/>
      <c r="G85" s="118">
        <f t="shared" si="1"/>
        <v>0</v>
      </c>
      <c r="H85" s="116"/>
      <c r="I85" s="119"/>
    </row>
    <row r="86" spans="1:9" s="36" customFormat="1" ht="15" x14ac:dyDescent="0.25">
      <c r="A86" s="134"/>
      <c r="B86" s="139" t="s">
        <v>106</v>
      </c>
      <c r="C86" s="133"/>
      <c r="D86" s="116"/>
      <c r="E86" s="117"/>
      <c r="F86" s="118"/>
      <c r="G86" s="118">
        <f t="shared" si="1"/>
        <v>0</v>
      </c>
      <c r="H86" s="116"/>
      <c r="I86" s="119"/>
    </row>
    <row r="87" spans="1:9" s="36" customFormat="1" ht="15" x14ac:dyDescent="0.25">
      <c r="A87" s="134"/>
      <c r="B87" s="140" t="s">
        <v>107</v>
      </c>
      <c r="C87" s="133" t="s">
        <v>101</v>
      </c>
      <c r="D87" s="116"/>
      <c r="E87" s="117"/>
      <c r="F87" s="118"/>
      <c r="G87" s="118">
        <f t="shared" si="1"/>
        <v>0</v>
      </c>
      <c r="H87" s="116"/>
      <c r="I87" s="119"/>
    </row>
    <row r="88" spans="1:9" s="36" customFormat="1" ht="15" x14ac:dyDescent="0.25">
      <c r="A88" s="134"/>
      <c r="B88" s="140" t="s">
        <v>211</v>
      </c>
      <c r="C88" s="133" t="s">
        <v>101</v>
      </c>
      <c r="D88" s="116"/>
      <c r="E88" s="117"/>
      <c r="F88" s="118"/>
      <c r="G88" s="118">
        <f t="shared" si="1"/>
        <v>0</v>
      </c>
      <c r="H88" s="116"/>
      <c r="I88" s="119"/>
    </row>
    <row r="89" spans="1:9" s="36" customFormat="1" ht="15" x14ac:dyDescent="0.25">
      <c r="A89" s="134"/>
      <c r="B89" s="139" t="s">
        <v>108</v>
      </c>
      <c r="C89" s="133"/>
      <c r="D89" s="116"/>
      <c r="E89" s="117"/>
      <c r="F89" s="118"/>
      <c r="G89" s="118">
        <f t="shared" si="1"/>
        <v>0</v>
      </c>
      <c r="H89" s="116"/>
      <c r="I89" s="119"/>
    </row>
    <row r="90" spans="1:9" s="36" customFormat="1" ht="15" x14ac:dyDescent="0.25">
      <c r="A90" s="134"/>
      <c r="B90" s="140" t="s">
        <v>109</v>
      </c>
      <c r="C90" s="133" t="s">
        <v>99</v>
      </c>
      <c r="D90" s="116"/>
      <c r="E90" s="117"/>
      <c r="F90" s="118"/>
      <c r="G90" s="118">
        <f t="shared" si="1"/>
        <v>0</v>
      </c>
      <c r="H90" s="116"/>
      <c r="I90" s="119"/>
    </row>
    <row r="91" spans="1:9" s="36" customFormat="1" ht="15" x14ac:dyDescent="0.25">
      <c r="A91" s="134"/>
      <c r="B91" s="140" t="s">
        <v>110</v>
      </c>
      <c r="C91" s="133" t="s">
        <v>99</v>
      </c>
      <c r="D91" s="116"/>
      <c r="E91" s="117"/>
      <c r="F91" s="118"/>
      <c r="G91" s="118">
        <f t="shared" si="1"/>
        <v>0</v>
      </c>
      <c r="H91" s="116"/>
      <c r="I91" s="119"/>
    </row>
    <row r="92" spans="1:9" s="36" customFormat="1" ht="15" x14ac:dyDescent="0.25">
      <c r="A92" s="134"/>
      <c r="B92" s="140" t="s">
        <v>111</v>
      </c>
      <c r="C92" s="133" t="s">
        <v>13</v>
      </c>
      <c r="D92" s="116"/>
      <c r="E92" s="117"/>
      <c r="F92" s="118"/>
      <c r="G92" s="118">
        <f t="shared" si="1"/>
        <v>0</v>
      </c>
      <c r="H92" s="116"/>
      <c r="I92" s="119"/>
    </row>
    <row r="93" spans="1:9" s="36" customFormat="1" ht="15" x14ac:dyDescent="0.25">
      <c r="A93" s="134"/>
      <c r="B93" s="136"/>
      <c r="C93" s="133"/>
      <c r="D93" s="116"/>
      <c r="E93" s="117"/>
      <c r="F93" s="118"/>
      <c r="G93" s="118">
        <f t="shared" si="1"/>
        <v>0</v>
      </c>
      <c r="H93" s="116"/>
      <c r="I93" s="119"/>
    </row>
    <row r="94" spans="1:9" s="36" customFormat="1" ht="15" x14ac:dyDescent="0.25">
      <c r="A94" s="128" t="s">
        <v>214</v>
      </c>
      <c r="B94" s="129" t="s">
        <v>113</v>
      </c>
      <c r="C94" s="133" t="s">
        <v>13</v>
      </c>
      <c r="D94" s="116"/>
      <c r="E94" s="117"/>
      <c r="F94" s="118"/>
      <c r="G94" s="118">
        <f t="shared" si="1"/>
        <v>0</v>
      </c>
      <c r="H94" s="116"/>
      <c r="I94" s="119"/>
    </row>
    <row r="95" spans="1:9" s="36" customFormat="1" ht="15" x14ac:dyDescent="0.25">
      <c r="A95" s="134"/>
      <c r="B95" s="129"/>
      <c r="C95" s="133"/>
      <c r="D95" s="116"/>
      <c r="E95" s="117"/>
      <c r="F95" s="118"/>
      <c r="G95" s="118">
        <f t="shared" si="1"/>
        <v>0</v>
      </c>
      <c r="H95" s="116"/>
      <c r="I95" s="119"/>
    </row>
    <row r="96" spans="1:9" s="36" customFormat="1" ht="15" x14ac:dyDescent="0.25">
      <c r="A96" s="128" t="s">
        <v>215</v>
      </c>
      <c r="B96" s="129" t="s">
        <v>114</v>
      </c>
      <c r="C96" s="133"/>
      <c r="D96" s="116"/>
      <c r="E96" s="117"/>
      <c r="F96" s="118"/>
      <c r="G96" s="118">
        <f t="shared" si="1"/>
        <v>0</v>
      </c>
      <c r="H96" s="116"/>
      <c r="I96" s="119"/>
    </row>
    <row r="97" spans="1:9" s="36" customFormat="1" ht="15" x14ac:dyDescent="0.25">
      <c r="A97" s="141"/>
      <c r="B97" s="132" t="s">
        <v>105</v>
      </c>
      <c r="C97" s="133" t="s">
        <v>99</v>
      </c>
      <c r="D97" s="116"/>
      <c r="E97" s="117"/>
      <c r="F97" s="118"/>
      <c r="G97" s="118">
        <f t="shared" si="1"/>
        <v>0</v>
      </c>
      <c r="H97" s="116"/>
      <c r="I97" s="119"/>
    </row>
    <row r="98" spans="1:9" s="36" customFormat="1" ht="15" x14ac:dyDescent="0.25">
      <c r="A98" s="141"/>
      <c r="B98" s="132" t="s">
        <v>115</v>
      </c>
      <c r="C98" s="133" t="s">
        <v>99</v>
      </c>
      <c r="D98" s="116"/>
      <c r="E98" s="117"/>
      <c r="F98" s="118"/>
      <c r="G98" s="118">
        <f t="shared" si="1"/>
        <v>0</v>
      </c>
      <c r="H98" s="116"/>
      <c r="I98" s="119"/>
    </row>
    <row r="99" spans="1:9" s="36" customFormat="1" ht="15" x14ac:dyDescent="0.25">
      <c r="A99" s="134"/>
      <c r="B99" s="136"/>
      <c r="C99" s="133"/>
      <c r="D99" s="116"/>
      <c r="E99" s="117"/>
      <c r="F99" s="118"/>
      <c r="G99" s="118">
        <f t="shared" si="1"/>
        <v>0</v>
      </c>
      <c r="H99" s="116"/>
      <c r="I99" s="119"/>
    </row>
    <row r="100" spans="1:9" s="36" customFormat="1" ht="15" x14ac:dyDescent="0.25">
      <c r="A100" s="128" t="s">
        <v>216</v>
      </c>
      <c r="B100" s="129" t="s">
        <v>116</v>
      </c>
      <c r="C100" s="133"/>
      <c r="D100" s="116"/>
      <c r="E100" s="117"/>
      <c r="F100" s="118"/>
      <c r="G100" s="118">
        <f t="shared" si="1"/>
        <v>0</v>
      </c>
      <c r="H100" s="116"/>
      <c r="I100" s="119"/>
    </row>
    <row r="101" spans="1:9" s="36" customFormat="1" ht="15" x14ac:dyDescent="0.25">
      <c r="A101" s="141"/>
      <c r="B101" s="132" t="s">
        <v>105</v>
      </c>
      <c r="C101" s="133" t="s">
        <v>99</v>
      </c>
      <c r="D101" s="116"/>
      <c r="E101" s="117"/>
      <c r="F101" s="118"/>
      <c r="G101" s="118">
        <f t="shared" si="1"/>
        <v>0</v>
      </c>
      <c r="H101" s="116"/>
      <c r="I101" s="119"/>
    </row>
    <row r="102" spans="1:9" s="36" customFormat="1" ht="15" x14ac:dyDescent="0.25">
      <c r="A102" s="141"/>
      <c r="B102" s="132" t="s">
        <v>115</v>
      </c>
      <c r="C102" s="133"/>
      <c r="D102" s="116"/>
      <c r="E102" s="117"/>
      <c r="F102" s="118"/>
      <c r="G102" s="118">
        <f t="shared" si="1"/>
        <v>0</v>
      </c>
      <c r="H102" s="116"/>
      <c r="I102" s="119"/>
    </row>
    <row r="103" spans="1:9" s="36" customFormat="1" ht="15" x14ac:dyDescent="0.25">
      <c r="A103" s="134"/>
      <c r="B103" s="146" t="s">
        <v>117</v>
      </c>
      <c r="C103" s="133" t="s">
        <v>99</v>
      </c>
      <c r="D103" s="116"/>
      <c r="E103" s="117"/>
      <c r="F103" s="118"/>
      <c r="G103" s="118">
        <f t="shared" si="1"/>
        <v>0</v>
      </c>
      <c r="H103" s="116"/>
      <c r="I103" s="119"/>
    </row>
    <row r="104" spans="1:9" s="36" customFormat="1" ht="15" x14ac:dyDescent="0.25">
      <c r="A104" s="134"/>
      <c r="B104" s="146" t="s">
        <v>118</v>
      </c>
      <c r="C104" s="133" t="s">
        <v>99</v>
      </c>
      <c r="D104" s="116"/>
      <c r="E104" s="117"/>
      <c r="F104" s="118"/>
      <c r="G104" s="118">
        <f t="shared" si="1"/>
        <v>0</v>
      </c>
      <c r="H104" s="116"/>
      <c r="I104" s="119"/>
    </row>
    <row r="105" spans="1:9" s="36" customFormat="1" ht="15" x14ac:dyDescent="0.25">
      <c r="A105" s="134"/>
      <c r="B105" s="146" t="s">
        <v>119</v>
      </c>
      <c r="C105" s="133" t="s">
        <v>99</v>
      </c>
      <c r="D105" s="116"/>
      <c r="E105" s="117"/>
      <c r="F105" s="118"/>
      <c r="G105" s="118">
        <f t="shared" si="1"/>
        <v>0</v>
      </c>
      <c r="H105" s="116"/>
      <c r="I105" s="119"/>
    </row>
    <row r="106" spans="1:9" s="36" customFormat="1" ht="15" x14ac:dyDescent="0.25">
      <c r="A106" s="134"/>
      <c r="B106" s="136"/>
      <c r="C106" s="133"/>
      <c r="D106" s="116"/>
      <c r="E106" s="117"/>
      <c r="F106" s="118"/>
      <c r="G106" s="118">
        <f t="shared" si="1"/>
        <v>0</v>
      </c>
      <c r="H106" s="116"/>
      <c r="I106" s="119"/>
    </row>
    <row r="107" spans="1:9" s="36" customFormat="1" ht="15" x14ac:dyDescent="0.25">
      <c r="A107" s="128" t="s">
        <v>217</v>
      </c>
      <c r="B107" s="129" t="s">
        <v>120</v>
      </c>
      <c r="C107" s="133"/>
      <c r="D107" s="116"/>
      <c r="E107" s="117"/>
      <c r="F107" s="118"/>
      <c r="G107" s="118">
        <f t="shared" si="1"/>
        <v>0</v>
      </c>
      <c r="H107" s="116"/>
      <c r="I107" s="119"/>
    </row>
    <row r="108" spans="1:9" s="36" customFormat="1" ht="15" x14ac:dyDescent="0.25">
      <c r="A108" s="134"/>
      <c r="B108" s="146" t="s">
        <v>121</v>
      </c>
      <c r="C108" s="133" t="s">
        <v>99</v>
      </c>
      <c r="D108" s="116"/>
      <c r="E108" s="117"/>
      <c r="F108" s="118"/>
      <c r="G108" s="118">
        <f t="shared" si="1"/>
        <v>0</v>
      </c>
      <c r="H108" s="116"/>
      <c r="I108" s="119"/>
    </row>
    <row r="109" spans="1:9" s="36" customFormat="1" ht="15" x14ac:dyDescent="0.25">
      <c r="A109" s="134"/>
      <c r="B109" s="140" t="s">
        <v>112</v>
      </c>
      <c r="C109" s="133" t="s">
        <v>101</v>
      </c>
      <c r="D109" s="116"/>
      <c r="E109" s="117"/>
      <c r="F109" s="118"/>
      <c r="G109" s="118">
        <f t="shared" si="1"/>
        <v>0</v>
      </c>
      <c r="H109" s="116"/>
      <c r="I109" s="119"/>
    </row>
    <row r="110" spans="1:9" s="36" customFormat="1" ht="15" x14ac:dyDescent="0.25">
      <c r="A110" s="134"/>
      <c r="B110" s="147"/>
      <c r="C110" s="133"/>
      <c r="D110" s="116"/>
      <c r="E110" s="117"/>
      <c r="F110" s="118"/>
      <c r="G110" s="118">
        <f t="shared" si="1"/>
        <v>0</v>
      </c>
      <c r="H110" s="116"/>
      <c r="I110" s="119"/>
    </row>
    <row r="111" spans="1:9" s="36" customFormat="1" ht="15" x14ac:dyDescent="0.25">
      <c r="A111" s="128" t="s">
        <v>218</v>
      </c>
      <c r="B111" s="129" t="s">
        <v>122</v>
      </c>
      <c r="C111" s="133" t="s">
        <v>13</v>
      </c>
      <c r="D111" s="116"/>
      <c r="E111" s="117"/>
      <c r="F111" s="118"/>
      <c r="G111" s="118">
        <f t="shared" si="1"/>
        <v>0</v>
      </c>
      <c r="H111" s="116"/>
      <c r="I111" s="120"/>
    </row>
    <row r="112" spans="1:9" s="36" customFormat="1" ht="15" x14ac:dyDescent="0.25">
      <c r="A112" s="127"/>
      <c r="B112" s="122"/>
      <c r="C112" s="123"/>
      <c r="D112" s="111"/>
      <c r="E112" s="124"/>
      <c r="F112" s="125"/>
      <c r="G112" s="118">
        <f t="shared" si="1"/>
        <v>0</v>
      </c>
      <c r="H112" s="111"/>
      <c r="I112" s="126"/>
    </row>
    <row r="113" spans="1:9" s="36" customFormat="1" ht="15" x14ac:dyDescent="0.25">
      <c r="A113" s="108" t="s">
        <v>123</v>
      </c>
      <c r="B113" s="109" t="s">
        <v>124</v>
      </c>
      <c r="C113" s="110"/>
      <c r="D113" s="111"/>
      <c r="E113" s="110"/>
      <c r="F113" s="110"/>
      <c r="G113" s="110"/>
      <c r="H113" s="111"/>
      <c r="I113" s="112">
        <f>SUM(G114:G144)</f>
        <v>0</v>
      </c>
    </row>
    <row r="114" spans="1:9" s="36" customFormat="1" ht="15" x14ac:dyDescent="0.25">
      <c r="A114" s="128" t="s">
        <v>219</v>
      </c>
      <c r="B114" s="129" t="s">
        <v>125</v>
      </c>
      <c r="C114" s="133"/>
      <c r="D114" s="116"/>
      <c r="E114" s="117"/>
      <c r="F114" s="118"/>
      <c r="G114" s="118">
        <f t="shared" si="1"/>
        <v>0</v>
      </c>
      <c r="H114" s="116"/>
      <c r="I114" s="119"/>
    </row>
    <row r="115" spans="1:9" s="36" customFormat="1" ht="15" x14ac:dyDescent="0.25">
      <c r="A115" s="134"/>
      <c r="B115" s="148" t="s">
        <v>126</v>
      </c>
      <c r="C115" s="133" t="s">
        <v>78</v>
      </c>
      <c r="D115" s="116"/>
      <c r="E115" s="117"/>
      <c r="F115" s="118"/>
      <c r="G115" s="118">
        <f t="shared" si="1"/>
        <v>0</v>
      </c>
      <c r="H115" s="116"/>
      <c r="I115" s="119"/>
    </row>
    <row r="116" spans="1:9" s="36" customFormat="1" ht="15" x14ac:dyDescent="0.25">
      <c r="A116" s="134"/>
      <c r="B116" s="147"/>
      <c r="C116" s="133"/>
      <c r="D116" s="116"/>
      <c r="E116" s="117"/>
      <c r="F116" s="118"/>
      <c r="G116" s="118">
        <f t="shared" si="1"/>
        <v>0</v>
      </c>
      <c r="H116" s="116"/>
      <c r="I116" s="119"/>
    </row>
    <row r="117" spans="1:9" s="36" customFormat="1" ht="15" x14ac:dyDescent="0.25">
      <c r="A117" s="128" t="s">
        <v>220</v>
      </c>
      <c r="B117" s="129" t="s">
        <v>127</v>
      </c>
      <c r="C117" s="133"/>
      <c r="D117" s="116"/>
      <c r="E117" s="117"/>
      <c r="F117" s="118"/>
      <c r="G117" s="118">
        <f t="shared" si="1"/>
        <v>0</v>
      </c>
      <c r="H117" s="116"/>
      <c r="I117" s="119"/>
    </row>
    <row r="118" spans="1:9" s="36" customFormat="1" ht="15" x14ac:dyDescent="0.25">
      <c r="A118" s="134"/>
      <c r="B118" s="148" t="s">
        <v>128</v>
      </c>
      <c r="C118" s="133" t="s">
        <v>78</v>
      </c>
      <c r="D118" s="116"/>
      <c r="E118" s="117"/>
      <c r="F118" s="118"/>
      <c r="G118" s="118">
        <f t="shared" si="1"/>
        <v>0</v>
      </c>
      <c r="H118" s="116"/>
      <c r="I118" s="119"/>
    </row>
    <row r="119" spans="1:9" s="36" customFormat="1" ht="15" x14ac:dyDescent="0.25">
      <c r="A119" s="141"/>
      <c r="B119" s="148" t="s">
        <v>129</v>
      </c>
      <c r="C119" s="133" t="s">
        <v>78</v>
      </c>
      <c r="D119" s="116"/>
      <c r="E119" s="117"/>
      <c r="F119" s="118"/>
      <c r="G119" s="118">
        <f t="shared" si="1"/>
        <v>0</v>
      </c>
      <c r="H119" s="116"/>
      <c r="I119" s="119"/>
    </row>
    <row r="120" spans="1:9" s="36" customFormat="1" ht="15" x14ac:dyDescent="0.25">
      <c r="A120" s="141"/>
      <c r="B120" s="148" t="s">
        <v>130</v>
      </c>
      <c r="C120" s="133" t="s">
        <v>131</v>
      </c>
      <c r="D120" s="116"/>
      <c r="E120" s="117"/>
      <c r="F120" s="118"/>
      <c r="G120" s="118">
        <f t="shared" si="1"/>
        <v>0</v>
      </c>
      <c r="H120" s="116"/>
      <c r="I120" s="119"/>
    </row>
    <row r="121" spans="1:9" s="36" customFormat="1" ht="15" x14ac:dyDescent="0.25">
      <c r="A121" s="141"/>
      <c r="B121" s="148" t="s">
        <v>132</v>
      </c>
      <c r="C121" s="133" t="s">
        <v>80</v>
      </c>
      <c r="D121" s="116"/>
      <c r="E121" s="117"/>
      <c r="F121" s="118"/>
      <c r="G121" s="118">
        <f t="shared" si="1"/>
        <v>0</v>
      </c>
      <c r="H121" s="116"/>
      <c r="I121" s="119"/>
    </row>
    <row r="122" spans="1:9" s="36" customFormat="1" ht="15" x14ac:dyDescent="0.25">
      <c r="A122" s="141"/>
      <c r="B122" s="136"/>
      <c r="C122" s="133"/>
      <c r="D122" s="116"/>
      <c r="E122" s="117"/>
      <c r="F122" s="118"/>
      <c r="G122" s="118">
        <f t="shared" si="1"/>
        <v>0</v>
      </c>
      <c r="H122" s="116"/>
      <c r="I122" s="119"/>
    </row>
    <row r="123" spans="1:9" s="36" customFormat="1" ht="15" x14ac:dyDescent="0.25">
      <c r="A123" s="128" t="s">
        <v>221</v>
      </c>
      <c r="B123" s="129" t="s">
        <v>133</v>
      </c>
      <c r="C123" s="133"/>
      <c r="D123" s="116"/>
      <c r="E123" s="117"/>
      <c r="F123" s="118"/>
      <c r="G123" s="118">
        <f t="shared" si="1"/>
        <v>0</v>
      </c>
      <c r="H123" s="116"/>
      <c r="I123" s="119"/>
    </row>
    <row r="124" spans="1:9" s="36" customFormat="1" ht="15" x14ac:dyDescent="0.25">
      <c r="A124" s="141"/>
      <c r="B124" s="148" t="s">
        <v>128</v>
      </c>
      <c r="C124" s="133" t="s">
        <v>78</v>
      </c>
      <c r="D124" s="116"/>
      <c r="E124" s="117"/>
      <c r="F124" s="118"/>
      <c r="G124" s="118">
        <f t="shared" si="1"/>
        <v>0</v>
      </c>
      <c r="H124" s="116"/>
      <c r="I124" s="119"/>
    </row>
    <row r="125" spans="1:9" s="36" customFormat="1" ht="15" x14ac:dyDescent="0.25">
      <c r="A125" s="141"/>
      <c r="B125" s="148" t="s">
        <v>129</v>
      </c>
      <c r="C125" s="133" t="s">
        <v>78</v>
      </c>
      <c r="D125" s="116"/>
      <c r="E125" s="117"/>
      <c r="F125" s="118"/>
      <c r="G125" s="118">
        <f t="shared" si="1"/>
        <v>0</v>
      </c>
      <c r="H125" s="116"/>
      <c r="I125" s="119"/>
    </row>
    <row r="126" spans="1:9" s="36" customFormat="1" ht="15" x14ac:dyDescent="0.25">
      <c r="A126" s="141"/>
      <c r="B126" s="148" t="s">
        <v>130</v>
      </c>
      <c r="C126" s="133" t="s">
        <v>131</v>
      </c>
      <c r="D126" s="116"/>
      <c r="E126" s="117"/>
      <c r="F126" s="118"/>
      <c r="G126" s="118">
        <f t="shared" si="1"/>
        <v>0</v>
      </c>
      <c r="H126" s="116"/>
      <c r="I126" s="119"/>
    </row>
    <row r="127" spans="1:9" s="36" customFormat="1" ht="15" x14ac:dyDescent="0.25">
      <c r="A127" s="141"/>
      <c r="B127" s="148" t="s">
        <v>132</v>
      </c>
      <c r="C127" s="133" t="s">
        <v>80</v>
      </c>
      <c r="D127" s="116"/>
      <c r="E127" s="117"/>
      <c r="F127" s="118"/>
      <c r="G127" s="118">
        <f t="shared" si="1"/>
        <v>0</v>
      </c>
      <c r="H127" s="116"/>
      <c r="I127" s="119"/>
    </row>
    <row r="128" spans="1:9" s="36" customFormat="1" ht="15" x14ac:dyDescent="0.25">
      <c r="A128" s="141"/>
      <c r="B128" s="136"/>
      <c r="C128" s="133"/>
      <c r="D128" s="116"/>
      <c r="E128" s="117"/>
      <c r="F128" s="118"/>
      <c r="G128" s="118">
        <f t="shared" si="1"/>
        <v>0</v>
      </c>
      <c r="H128" s="116"/>
      <c r="I128" s="119"/>
    </row>
    <row r="129" spans="1:9" s="36" customFormat="1" ht="15" x14ac:dyDescent="0.25">
      <c r="A129" s="128" t="s">
        <v>222</v>
      </c>
      <c r="B129" s="129" t="s">
        <v>134</v>
      </c>
      <c r="C129" s="133"/>
      <c r="D129" s="116"/>
      <c r="E129" s="117"/>
      <c r="F129" s="118"/>
      <c r="G129" s="118">
        <f t="shared" si="1"/>
        <v>0</v>
      </c>
      <c r="H129" s="116"/>
      <c r="I129" s="119"/>
    </row>
    <row r="130" spans="1:9" s="36" customFormat="1" ht="15" x14ac:dyDescent="0.25">
      <c r="A130" s="141"/>
      <c r="B130" s="132" t="s">
        <v>135</v>
      </c>
      <c r="C130" s="133" t="s">
        <v>78</v>
      </c>
      <c r="D130" s="116"/>
      <c r="E130" s="117"/>
      <c r="F130" s="118"/>
      <c r="G130" s="118">
        <f t="shared" si="1"/>
        <v>0</v>
      </c>
      <c r="H130" s="116"/>
      <c r="I130" s="119"/>
    </row>
    <row r="131" spans="1:9" s="36" customFormat="1" ht="15" x14ac:dyDescent="0.25">
      <c r="A131" s="141"/>
      <c r="B131" s="132" t="s">
        <v>136</v>
      </c>
      <c r="C131" s="133" t="s">
        <v>78</v>
      </c>
      <c r="D131" s="116"/>
      <c r="E131" s="117"/>
      <c r="F131" s="118"/>
      <c r="G131" s="118">
        <f t="shared" si="1"/>
        <v>0</v>
      </c>
      <c r="H131" s="116"/>
      <c r="I131" s="119"/>
    </row>
    <row r="132" spans="1:9" s="36" customFormat="1" ht="15" x14ac:dyDescent="0.25">
      <c r="A132" s="141"/>
      <c r="B132" s="132" t="s">
        <v>137</v>
      </c>
      <c r="C132" s="133" t="s">
        <v>78</v>
      </c>
      <c r="D132" s="116"/>
      <c r="E132" s="117"/>
      <c r="F132" s="118"/>
      <c r="G132" s="118">
        <f t="shared" si="1"/>
        <v>0</v>
      </c>
      <c r="H132" s="116"/>
      <c r="I132" s="119"/>
    </row>
    <row r="133" spans="1:9" s="36" customFormat="1" ht="15" x14ac:dyDescent="0.25">
      <c r="A133" s="141"/>
      <c r="B133" s="132" t="s">
        <v>138</v>
      </c>
      <c r="C133" s="133" t="s">
        <v>131</v>
      </c>
      <c r="D133" s="116"/>
      <c r="E133" s="117"/>
      <c r="F133" s="118"/>
      <c r="G133" s="118">
        <f t="shared" si="1"/>
        <v>0</v>
      </c>
      <c r="H133" s="116"/>
      <c r="I133" s="119"/>
    </row>
    <row r="134" spans="1:9" s="36" customFormat="1" ht="15" x14ac:dyDescent="0.25">
      <c r="A134" s="141"/>
      <c r="B134" s="132" t="s">
        <v>130</v>
      </c>
      <c r="C134" s="133" t="s">
        <v>131</v>
      </c>
      <c r="D134" s="116"/>
      <c r="E134" s="117"/>
      <c r="F134" s="118"/>
      <c r="G134" s="118">
        <f t="shared" si="1"/>
        <v>0</v>
      </c>
      <c r="H134" s="116"/>
      <c r="I134" s="119"/>
    </row>
    <row r="135" spans="1:9" s="36" customFormat="1" ht="15" x14ac:dyDescent="0.25">
      <c r="A135" s="141"/>
      <c r="B135" s="132" t="s">
        <v>139</v>
      </c>
      <c r="C135" s="133" t="s">
        <v>78</v>
      </c>
      <c r="D135" s="116"/>
      <c r="E135" s="117"/>
      <c r="F135" s="118"/>
      <c r="G135" s="118">
        <f t="shared" si="1"/>
        <v>0</v>
      </c>
      <c r="H135" s="116"/>
      <c r="I135" s="119"/>
    </row>
    <row r="136" spans="1:9" s="36" customFormat="1" ht="15" x14ac:dyDescent="0.25">
      <c r="A136" s="141"/>
      <c r="B136" s="132" t="s">
        <v>140</v>
      </c>
      <c r="C136" s="133" t="s">
        <v>99</v>
      </c>
      <c r="D136" s="116"/>
      <c r="E136" s="117"/>
      <c r="F136" s="118"/>
      <c r="G136" s="118">
        <f t="shared" si="1"/>
        <v>0</v>
      </c>
      <c r="H136" s="116"/>
      <c r="I136" s="119"/>
    </row>
    <row r="137" spans="1:9" s="36" customFormat="1" ht="15" x14ac:dyDescent="0.25">
      <c r="A137" s="141"/>
      <c r="B137" s="132" t="s">
        <v>141</v>
      </c>
      <c r="C137" s="133" t="s">
        <v>78</v>
      </c>
      <c r="D137" s="116"/>
      <c r="E137" s="117"/>
      <c r="F137" s="118"/>
      <c r="G137" s="118">
        <f t="shared" si="1"/>
        <v>0</v>
      </c>
      <c r="H137" s="116"/>
      <c r="I137" s="119"/>
    </row>
    <row r="138" spans="1:9" s="36" customFormat="1" ht="15" x14ac:dyDescent="0.25">
      <c r="A138" s="141"/>
      <c r="B138" s="132" t="s">
        <v>142</v>
      </c>
      <c r="C138" s="133" t="s">
        <v>78</v>
      </c>
      <c r="D138" s="116"/>
      <c r="E138" s="117"/>
      <c r="F138" s="118"/>
      <c r="G138" s="118">
        <f t="shared" si="1"/>
        <v>0</v>
      </c>
      <c r="H138" s="116"/>
      <c r="I138" s="119"/>
    </row>
    <row r="139" spans="1:9" s="36" customFormat="1" ht="15" x14ac:dyDescent="0.25">
      <c r="A139" s="141"/>
      <c r="B139" s="132" t="s">
        <v>143</v>
      </c>
      <c r="C139" s="133" t="s">
        <v>101</v>
      </c>
      <c r="D139" s="116"/>
      <c r="E139" s="117"/>
      <c r="F139" s="118"/>
      <c r="G139" s="118">
        <f t="shared" si="1"/>
        <v>0</v>
      </c>
      <c r="H139" s="116"/>
      <c r="I139" s="119"/>
    </row>
    <row r="140" spans="1:9" s="36" customFormat="1" ht="15" x14ac:dyDescent="0.25">
      <c r="A140" s="141"/>
      <c r="B140" s="132" t="s">
        <v>144</v>
      </c>
      <c r="C140" s="133" t="s">
        <v>99</v>
      </c>
      <c r="D140" s="116"/>
      <c r="E140" s="117"/>
      <c r="F140" s="118"/>
      <c r="G140" s="118">
        <f t="shared" si="1"/>
        <v>0</v>
      </c>
      <c r="H140" s="116"/>
      <c r="I140" s="119"/>
    </row>
    <row r="141" spans="1:9" s="36" customFormat="1" ht="15" x14ac:dyDescent="0.25">
      <c r="A141" s="141"/>
      <c r="B141" s="148" t="s">
        <v>223</v>
      </c>
      <c r="C141" s="133" t="s">
        <v>78</v>
      </c>
      <c r="D141" s="116"/>
      <c r="E141" s="117"/>
      <c r="F141" s="118"/>
      <c r="G141" s="118">
        <f t="shared" si="1"/>
        <v>0</v>
      </c>
      <c r="H141" s="116"/>
      <c r="I141" s="119"/>
    </row>
    <row r="142" spans="1:9" s="36" customFormat="1" ht="15" x14ac:dyDescent="0.25">
      <c r="A142" s="141"/>
      <c r="B142" s="148" t="s">
        <v>224</v>
      </c>
      <c r="C142" s="133" t="s">
        <v>78</v>
      </c>
      <c r="D142" s="116"/>
      <c r="E142" s="117"/>
      <c r="F142" s="118"/>
      <c r="G142" s="118">
        <f t="shared" si="1"/>
        <v>0</v>
      </c>
      <c r="H142" s="116"/>
      <c r="I142" s="119"/>
    </row>
    <row r="143" spans="1:9" s="36" customFormat="1" ht="15" x14ac:dyDescent="0.25">
      <c r="A143" s="141"/>
      <c r="B143" s="136"/>
      <c r="C143" s="133"/>
      <c r="D143" s="116"/>
      <c r="E143" s="117"/>
      <c r="F143" s="118"/>
      <c r="G143" s="118">
        <f t="shared" si="1"/>
        <v>0</v>
      </c>
      <c r="H143" s="116"/>
      <c r="I143" s="119"/>
    </row>
    <row r="144" spans="1:9" s="36" customFormat="1" ht="28.5" customHeight="1" x14ac:dyDescent="0.25">
      <c r="A144" s="127"/>
      <c r="B144" s="122"/>
      <c r="C144" s="123"/>
      <c r="D144" s="111"/>
      <c r="E144" s="124"/>
      <c r="F144" s="125"/>
      <c r="G144" s="118">
        <f t="shared" si="1"/>
        <v>0</v>
      </c>
      <c r="H144" s="111"/>
      <c r="I144" s="126"/>
    </row>
    <row r="145" spans="1:9" s="36" customFormat="1" ht="15" x14ac:dyDescent="0.25">
      <c r="A145" s="108" t="s">
        <v>225</v>
      </c>
      <c r="B145" s="109" t="s">
        <v>145</v>
      </c>
      <c r="C145" s="110"/>
      <c r="D145" s="111"/>
      <c r="E145" s="110"/>
      <c r="F145" s="110"/>
      <c r="G145" s="110"/>
      <c r="H145" s="111"/>
      <c r="I145" s="112">
        <f>SUM(G146:G166)</f>
        <v>0</v>
      </c>
    </row>
    <row r="146" spans="1:9" s="36" customFormat="1" ht="15" x14ac:dyDescent="0.25">
      <c r="A146" s="128" t="s">
        <v>226</v>
      </c>
      <c r="B146" s="129" t="s">
        <v>146</v>
      </c>
      <c r="C146" s="133"/>
      <c r="D146" s="116"/>
      <c r="E146" s="117"/>
      <c r="F146" s="118"/>
      <c r="G146" s="118">
        <f t="shared" ref="G146:G198" si="2">E146*F146</f>
        <v>0</v>
      </c>
      <c r="H146" s="116"/>
      <c r="I146" s="149"/>
    </row>
    <row r="147" spans="1:9" s="36" customFormat="1" ht="15" x14ac:dyDescent="0.25">
      <c r="A147" s="134"/>
      <c r="B147" s="148" t="s">
        <v>147</v>
      </c>
      <c r="C147" s="133" t="s">
        <v>78</v>
      </c>
      <c r="D147" s="116"/>
      <c r="E147" s="117"/>
      <c r="F147" s="118"/>
      <c r="G147" s="118">
        <f t="shared" si="2"/>
        <v>0</v>
      </c>
      <c r="H147" s="116"/>
      <c r="I147" s="119"/>
    </row>
    <row r="148" spans="1:9" s="36" customFormat="1" ht="15" x14ac:dyDescent="0.25">
      <c r="A148" s="141"/>
      <c r="B148" s="148" t="s">
        <v>138</v>
      </c>
      <c r="C148" s="133" t="s">
        <v>131</v>
      </c>
      <c r="D148" s="116"/>
      <c r="E148" s="117"/>
      <c r="F148" s="118"/>
      <c r="G148" s="118">
        <f t="shared" si="2"/>
        <v>0</v>
      </c>
      <c r="H148" s="116"/>
      <c r="I148" s="119"/>
    </row>
    <row r="149" spans="1:9" s="36" customFormat="1" ht="15" x14ac:dyDescent="0.25">
      <c r="A149" s="141"/>
      <c r="B149" s="148" t="s">
        <v>130</v>
      </c>
      <c r="C149" s="133" t="s">
        <v>131</v>
      </c>
      <c r="D149" s="116"/>
      <c r="E149" s="117"/>
      <c r="F149" s="118"/>
      <c r="G149" s="118">
        <f t="shared" si="2"/>
        <v>0</v>
      </c>
      <c r="H149" s="116"/>
      <c r="I149" s="119"/>
    </row>
    <row r="150" spans="1:9" s="36" customFormat="1" ht="15" x14ac:dyDescent="0.25">
      <c r="A150" s="141"/>
      <c r="B150" s="148" t="s">
        <v>132</v>
      </c>
      <c r="C150" s="133" t="s">
        <v>80</v>
      </c>
      <c r="D150" s="116"/>
      <c r="E150" s="117"/>
      <c r="F150" s="118"/>
      <c r="G150" s="118">
        <f t="shared" si="2"/>
        <v>0</v>
      </c>
      <c r="H150" s="116"/>
      <c r="I150" s="119"/>
    </row>
    <row r="151" spans="1:9" s="36" customFormat="1" ht="15" x14ac:dyDescent="0.25">
      <c r="A151" s="141"/>
      <c r="B151" s="148"/>
      <c r="C151" s="133"/>
      <c r="D151" s="116"/>
      <c r="E151" s="117"/>
      <c r="F151" s="118"/>
      <c r="G151" s="118">
        <f t="shared" si="2"/>
        <v>0</v>
      </c>
      <c r="H151" s="116"/>
      <c r="I151" s="119"/>
    </row>
    <row r="152" spans="1:9" s="36" customFormat="1" ht="15" x14ac:dyDescent="0.25">
      <c r="A152" s="128" t="s">
        <v>227</v>
      </c>
      <c r="B152" s="129" t="s">
        <v>148</v>
      </c>
      <c r="C152" s="133"/>
      <c r="D152" s="116"/>
      <c r="E152" s="117"/>
      <c r="F152" s="118"/>
      <c r="G152" s="118">
        <f t="shared" si="2"/>
        <v>0</v>
      </c>
      <c r="H152" s="116"/>
      <c r="I152" s="119"/>
    </row>
    <row r="153" spans="1:9" s="36" customFormat="1" ht="15" x14ac:dyDescent="0.25">
      <c r="A153" s="134"/>
      <c r="B153" s="148" t="s">
        <v>147</v>
      </c>
      <c r="C153" s="133" t="s">
        <v>78</v>
      </c>
      <c r="D153" s="116"/>
      <c r="E153" s="117"/>
      <c r="F153" s="118"/>
      <c r="G153" s="118">
        <f t="shared" si="2"/>
        <v>0</v>
      </c>
      <c r="H153" s="116"/>
      <c r="I153" s="119"/>
    </row>
    <row r="154" spans="1:9" s="36" customFormat="1" ht="15" x14ac:dyDescent="0.25">
      <c r="A154" s="141"/>
      <c r="B154" s="148" t="s">
        <v>130</v>
      </c>
      <c r="C154" s="133" t="s">
        <v>131</v>
      </c>
      <c r="D154" s="116"/>
      <c r="E154" s="117"/>
      <c r="F154" s="118"/>
      <c r="G154" s="118">
        <f t="shared" si="2"/>
        <v>0</v>
      </c>
      <c r="H154" s="116"/>
      <c r="I154" s="119"/>
    </row>
    <row r="155" spans="1:9" s="36" customFormat="1" ht="15" x14ac:dyDescent="0.25">
      <c r="A155" s="141"/>
      <c r="B155" s="148" t="s">
        <v>132</v>
      </c>
      <c r="C155" s="133" t="s">
        <v>80</v>
      </c>
      <c r="D155" s="116"/>
      <c r="E155" s="117"/>
      <c r="F155" s="118"/>
      <c r="G155" s="118">
        <f t="shared" si="2"/>
        <v>0</v>
      </c>
      <c r="H155" s="116"/>
      <c r="I155" s="119"/>
    </row>
    <row r="156" spans="1:9" s="36" customFormat="1" ht="15" x14ac:dyDescent="0.25">
      <c r="A156" s="134"/>
      <c r="B156" s="148"/>
      <c r="C156" s="133"/>
      <c r="D156" s="116"/>
      <c r="E156" s="117"/>
      <c r="F156" s="118"/>
      <c r="G156" s="118">
        <f t="shared" si="2"/>
        <v>0</v>
      </c>
      <c r="H156" s="116"/>
      <c r="I156" s="119"/>
    </row>
    <row r="157" spans="1:9" s="36" customFormat="1" ht="15" x14ac:dyDescent="0.25">
      <c r="A157" s="128" t="s">
        <v>228</v>
      </c>
      <c r="B157" s="129" t="s">
        <v>149</v>
      </c>
      <c r="C157" s="133"/>
      <c r="D157" s="116"/>
      <c r="E157" s="117"/>
      <c r="F157" s="118"/>
      <c r="G157" s="118">
        <f t="shared" si="2"/>
        <v>0</v>
      </c>
      <c r="H157" s="116"/>
      <c r="I157" s="119"/>
    </row>
    <row r="158" spans="1:9" s="36" customFormat="1" ht="15" x14ac:dyDescent="0.25">
      <c r="A158" s="134"/>
      <c r="B158" s="148" t="s">
        <v>147</v>
      </c>
      <c r="C158" s="133" t="s">
        <v>78</v>
      </c>
      <c r="D158" s="116"/>
      <c r="E158" s="117"/>
      <c r="F158" s="118"/>
      <c r="G158" s="118">
        <f t="shared" si="2"/>
        <v>0</v>
      </c>
      <c r="H158" s="116"/>
      <c r="I158" s="119"/>
    </row>
    <row r="159" spans="1:9" s="36" customFormat="1" ht="15" x14ac:dyDescent="0.25">
      <c r="A159" s="141"/>
      <c r="B159" s="148" t="s">
        <v>130</v>
      </c>
      <c r="C159" s="133" t="s">
        <v>131</v>
      </c>
      <c r="D159" s="116"/>
      <c r="E159" s="117"/>
      <c r="F159" s="118"/>
      <c r="G159" s="118">
        <f t="shared" si="2"/>
        <v>0</v>
      </c>
      <c r="H159" s="116"/>
      <c r="I159" s="119"/>
    </row>
    <row r="160" spans="1:9" s="36" customFormat="1" ht="15" x14ac:dyDescent="0.25">
      <c r="A160" s="141"/>
      <c r="B160" s="148" t="s">
        <v>132</v>
      </c>
      <c r="C160" s="133" t="s">
        <v>80</v>
      </c>
      <c r="D160" s="116"/>
      <c r="E160" s="117"/>
      <c r="F160" s="118"/>
      <c r="G160" s="118">
        <f t="shared" si="2"/>
        <v>0</v>
      </c>
      <c r="H160" s="116"/>
      <c r="I160" s="119"/>
    </row>
    <row r="161" spans="1:9" s="36" customFormat="1" ht="15" x14ac:dyDescent="0.25">
      <c r="A161" s="134"/>
      <c r="B161" s="148"/>
      <c r="C161" s="133"/>
      <c r="D161" s="116"/>
      <c r="E161" s="117"/>
      <c r="F161" s="118"/>
      <c r="G161" s="118">
        <f t="shared" si="2"/>
        <v>0</v>
      </c>
      <c r="H161" s="116"/>
      <c r="I161" s="119"/>
    </row>
    <row r="162" spans="1:9" s="36" customFormat="1" ht="15" x14ac:dyDescent="0.25">
      <c r="A162" s="128" t="s">
        <v>229</v>
      </c>
      <c r="B162" s="129" t="s">
        <v>150</v>
      </c>
      <c r="C162" s="133"/>
      <c r="D162" s="116"/>
      <c r="E162" s="117"/>
      <c r="F162" s="118"/>
      <c r="G162" s="118">
        <f t="shared" si="2"/>
        <v>0</v>
      </c>
      <c r="H162" s="116"/>
      <c r="I162" s="119"/>
    </row>
    <row r="163" spans="1:9" s="36" customFormat="1" ht="15" x14ac:dyDescent="0.25">
      <c r="A163" s="134"/>
      <c r="B163" s="150" t="s">
        <v>151</v>
      </c>
      <c r="C163" s="133"/>
      <c r="D163" s="116"/>
      <c r="E163" s="117"/>
      <c r="F163" s="118"/>
      <c r="G163" s="118">
        <f t="shared" si="2"/>
        <v>0</v>
      </c>
      <c r="H163" s="116"/>
      <c r="I163" s="119"/>
    </row>
    <row r="164" spans="1:9" s="36" customFormat="1" ht="15" x14ac:dyDescent="0.25">
      <c r="A164" s="141"/>
      <c r="B164" s="146" t="s">
        <v>152</v>
      </c>
      <c r="C164" s="133" t="s">
        <v>78</v>
      </c>
      <c r="D164" s="116"/>
      <c r="E164" s="117"/>
      <c r="F164" s="118"/>
      <c r="G164" s="118">
        <f t="shared" si="2"/>
        <v>0</v>
      </c>
      <c r="H164" s="116"/>
      <c r="I164" s="119"/>
    </row>
    <row r="165" spans="1:9" s="36" customFormat="1" ht="15" x14ac:dyDescent="0.25">
      <c r="A165" s="134"/>
      <c r="B165" s="148"/>
      <c r="C165" s="133"/>
      <c r="D165" s="116"/>
      <c r="E165" s="117"/>
      <c r="F165" s="118"/>
      <c r="G165" s="118">
        <f t="shared" si="2"/>
        <v>0</v>
      </c>
      <c r="H165" s="116"/>
      <c r="I165" s="120"/>
    </row>
    <row r="166" spans="1:9" s="36" customFormat="1" ht="15" x14ac:dyDescent="0.25">
      <c r="A166" s="127"/>
      <c r="B166" s="122"/>
      <c r="C166" s="123"/>
      <c r="D166" s="111"/>
      <c r="E166" s="124"/>
      <c r="F166" s="125"/>
      <c r="G166" s="118">
        <f t="shared" si="2"/>
        <v>0</v>
      </c>
      <c r="H166" s="111"/>
      <c r="I166" s="126"/>
    </row>
    <row r="167" spans="1:9" s="36" customFormat="1" ht="15" x14ac:dyDescent="0.25">
      <c r="A167" s="108" t="s">
        <v>230</v>
      </c>
      <c r="B167" s="109" t="s">
        <v>153</v>
      </c>
      <c r="C167" s="110"/>
      <c r="D167" s="111"/>
      <c r="E167" s="110"/>
      <c r="F167" s="110"/>
      <c r="G167" s="110"/>
      <c r="H167" s="111"/>
      <c r="I167" s="112">
        <f>SUM(G168:G173)</f>
        <v>0</v>
      </c>
    </row>
    <row r="168" spans="1:9" s="36" customFormat="1" ht="15" x14ac:dyDescent="0.25">
      <c r="A168" s="128" t="s">
        <v>231</v>
      </c>
      <c r="B168" s="129" t="s">
        <v>154</v>
      </c>
      <c r="C168" s="133"/>
      <c r="D168" s="116"/>
      <c r="E168" s="117"/>
      <c r="F168" s="118"/>
      <c r="G168" s="118">
        <f t="shared" si="2"/>
        <v>0</v>
      </c>
      <c r="H168" s="116"/>
      <c r="I168" s="119"/>
    </row>
    <row r="169" spans="1:9" s="36" customFormat="1" ht="15" x14ac:dyDescent="0.25">
      <c r="A169" s="134"/>
      <c r="B169" s="148" t="s">
        <v>155</v>
      </c>
      <c r="C169" s="133" t="s">
        <v>99</v>
      </c>
      <c r="D169" s="116"/>
      <c r="E169" s="117"/>
      <c r="F169" s="118"/>
      <c r="G169" s="118">
        <f t="shared" si="2"/>
        <v>0</v>
      </c>
      <c r="H169" s="116"/>
      <c r="I169" s="119"/>
    </row>
    <row r="170" spans="1:9" s="36" customFormat="1" ht="15" x14ac:dyDescent="0.25">
      <c r="A170" s="134"/>
      <c r="B170" s="148" t="s">
        <v>144</v>
      </c>
      <c r="C170" s="133" t="s">
        <v>99</v>
      </c>
      <c r="D170" s="116"/>
      <c r="E170" s="117"/>
      <c r="F170" s="118"/>
      <c r="G170" s="118">
        <f t="shared" si="2"/>
        <v>0</v>
      </c>
      <c r="H170" s="116"/>
      <c r="I170" s="119"/>
    </row>
    <row r="171" spans="1:9" s="36" customFormat="1" ht="15" x14ac:dyDescent="0.25">
      <c r="A171" s="134"/>
      <c r="B171" s="148"/>
      <c r="C171" s="133"/>
      <c r="D171" s="116"/>
      <c r="E171" s="117"/>
      <c r="F171" s="118"/>
      <c r="G171" s="118">
        <f t="shared" si="2"/>
        <v>0</v>
      </c>
      <c r="H171" s="116"/>
      <c r="I171" s="119"/>
    </row>
    <row r="172" spans="1:9" s="36" customFormat="1" ht="15" x14ac:dyDescent="0.25">
      <c r="A172" s="128" t="s">
        <v>232</v>
      </c>
      <c r="B172" s="129" t="s">
        <v>156</v>
      </c>
      <c r="C172" s="133" t="s">
        <v>101</v>
      </c>
      <c r="D172" s="116"/>
      <c r="E172" s="117"/>
      <c r="F172" s="118"/>
      <c r="G172" s="118">
        <f t="shared" si="2"/>
        <v>0</v>
      </c>
      <c r="H172" s="116"/>
      <c r="I172" s="120"/>
    </row>
    <row r="173" spans="1:9" s="36" customFormat="1" ht="15" x14ac:dyDescent="0.25">
      <c r="A173" s="127"/>
      <c r="B173" s="122"/>
      <c r="C173" s="123"/>
      <c r="D173" s="111"/>
      <c r="E173" s="124"/>
      <c r="F173" s="125"/>
      <c r="G173" s="118">
        <f t="shared" si="2"/>
        <v>0</v>
      </c>
      <c r="H173" s="111"/>
      <c r="I173" s="126"/>
    </row>
    <row r="174" spans="1:9" s="36" customFormat="1" ht="15" x14ac:dyDescent="0.25">
      <c r="A174" s="108" t="s">
        <v>233</v>
      </c>
      <c r="B174" s="109" t="s">
        <v>157</v>
      </c>
      <c r="C174" s="110"/>
      <c r="D174" s="111"/>
      <c r="E174" s="110"/>
      <c r="F174" s="110"/>
      <c r="G174" s="110"/>
      <c r="H174" s="111"/>
      <c r="I174" s="112">
        <f>SUM(G175:G199)</f>
        <v>0</v>
      </c>
    </row>
    <row r="175" spans="1:9" s="36" customFormat="1" ht="15" x14ac:dyDescent="0.25">
      <c r="A175" s="128" t="s">
        <v>234</v>
      </c>
      <c r="B175" s="129" t="s">
        <v>158</v>
      </c>
      <c r="C175" s="133" t="s">
        <v>13</v>
      </c>
      <c r="D175" s="116"/>
      <c r="E175" s="117"/>
      <c r="F175" s="118"/>
      <c r="G175" s="118">
        <f t="shared" si="2"/>
        <v>0</v>
      </c>
      <c r="H175" s="116"/>
      <c r="I175" s="149"/>
    </row>
    <row r="176" spans="1:9" s="36" customFormat="1" ht="15" x14ac:dyDescent="0.25">
      <c r="A176" s="134"/>
      <c r="B176" s="147"/>
      <c r="C176" s="133"/>
      <c r="D176" s="116"/>
      <c r="E176" s="117"/>
      <c r="F176" s="118"/>
      <c r="G176" s="118">
        <f t="shared" si="2"/>
        <v>0</v>
      </c>
      <c r="H176" s="116"/>
      <c r="I176" s="119"/>
    </row>
    <row r="177" spans="1:9" s="36" customFormat="1" ht="15" x14ac:dyDescent="0.25">
      <c r="A177" s="128" t="s">
        <v>235</v>
      </c>
      <c r="B177" s="129" t="s">
        <v>159</v>
      </c>
      <c r="C177" s="133" t="s">
        <v>13</v>
      </c>
      <c r="D177" s="116"/>
      <c r="E177" s="117"/>
      <c r="F177" s="118"/>
      <c r="G177" s="118">
        <f t="shared" si="2"/>
        <v>0</v>
      </c>
      <c r="H177" s="116"/>
      <c r="I177" s="119"/>
    </row>
    <row r="178" spans="1:9" s="36" customFormat="1" ht="15" x14ac:dyDescent="0.25">
      <c r="A178" s="141"/>
      <c r="B178" s="136"/>
      <c r="C178" s="133"/>
      <c r="D178" s="116"/>
      <c r="E178" s="117"/>
      <c r="F178" s="118"/>
      <c r="G178" s="118">
        <f t="shared" si="2"/>
        <v>0</v>
      </c>
      <c r="H178" s="116"/>
      <c r="I178" s="119"/>
    </row>
    <row r="179" spans="1:9" s="36" customFormat="1" ht="15" x14ac:dyDescent="0.25">
      <c r="A179" s="128" t="s">
        <v>236</v>
      </c>
      <c r="B179" s="129" t="s">
        <v>160</v>
      </c>
      <c r="C179" s="133"/>
      <c r="D179" s="116"/>
      <c r="E179" s="117"/>
      <c r="F179" s="118"/>
      <c r="G179" s="118">
        <f t="shared" si="2"/>
        <v>0</v>
      </c>
      <c r="H179" s="116"/>
      <c r="I179" s="119"/>
    </row>
    <row r="180" spans="1:9" s="36" customFormat="1" ht="15" x14ac:dyDescent="0.25">
      <c r="A180" s="141"/>
      <c r="B180" s="148" t="s">
        <v>161</v>
      </c>
      <c r="C180" s="133" t="s">
        <v>99</v>
      </c>
      <c r="D180" s="116"/>
      <c r="E180" s="117"/>
      <c r="F180" s="118"/>
      <c r="G180" s="118">
        <f t="shared" si="2"/>
        <v>0</v>
      </c>
      <c r="H180" s="116"/>
      <c r="I180" s="119"/>
    </row>
    <row r="181" spans="1:9" s="36" customFormat="1" ht="15" x14ac:dyDescent="0.25">
      <c r="A181" s="141"/>
      <c r="B181" s="148" t="s">
        <v>162</v>
      </c>
      <c r="C181" s="133" t="s">
        <v>99</v>
      </c>
      <c r="D181" s="116"/>
      <c r="E181" s="117"/>
      <c r="F181" s="118"/>
      <c r="G181" s="118">
        <f t="shared" si="2"/>
        <v>0</v>
      </c>
      <c r="H181" s="116"/>
      <c r="I181" s="119"/>
    </row>
    <row r="182" spans="1:9" s="36" customFormat="1" ht="15" x14ac:dyDescent="0.25">
      <c r="A182" s="134"/>
      <c r="B182" s="148" t="s">
        <v>163</v>
      </c>
      <c r="C182" s="133" t="s">
        <v>99</v>
      </c>
      <c r="D182" s="116"/>
      <c r="E182" s="117"/>
      <c r="F182" s="118"/>
      <c r="G182" s="118">
        <f t="shared" si="2"/>
        <v>0</v>
      </c>
      <c r="H182" s="116"/>
      <c r="I182" s="119"/>
    </row>
    <row r="183" spans="1:9" s="36" customFormat="1" ht="15" x14ac:dyDescent="0.25">
      <c r="A183" s="134"/>
      <c r="B183" s="148" t="s">
        <v>164</v>
      </c>
      <c r="C183" s="133" t="s">
        <v>99</v>
      </c>
      <c r="D183" s="116"/>
      <c r="E183" s="117"/>
      <c r="F183" s="118"/>
      <c r="G183" s="118">
        <f t="shared" si="2"/>
        <v>0</v>
      </c>
      <c r="H183" s="116"/>
      <c r="I183" s="119"/>
    </row>
    <row r="184" spans="1:9" s="36" customFormat="1" ht="15" x14ac:dyDescent="0.25">
      <c r="A184" s="134"/>
      <c r="B184" s="148"/>
      <c r="C184" s="133"/>
      <c r="D184" s="116"/>
      <c r="E184" s="117"/>
      <c r="F184" s="118"/>
      <c r="G184" s="118">
        <f t="shared" si="2"/>
        <v>0</v>
      </c>
      <c r="H184" s="116"/>
      <c r="I184" s="119"/>
    </row>
    <row r="185" spans="1:9" s="36" customFormat="1" ht="15" x14ac:dyDescent="0.25">
      <c r="A185" s="128" t="s">
        <v>237</v>
      </c>
      <c r="B185" s="129" t="s">
        <v>165</v>
      </c>
      <c r="C185" s="133" t="s">
        <v>78</v>
      </c>
      <c r="D185" s="116"/>
      <c r="E185" s="117"/>
      <c r="F185" s="118"/>
      <c r="G185" s="118">
        <f t="shared" si="2"/>
        <v>0</v>
      </c>
      <c r="H185" s="116"/>
      <c r="I185" s="119"/>
    </row>
    <row r="186" spans="1:9" s="36" customFormat="1" ht="15" x14ac:dyDescent="0.25">
      <c r="A186" s="134"/>
      <c r="B186" s="148"/>
      <c r="C186" s="133"/>
      <c r="D186" s="116"/>
      <c r="E186" s="117"/>
      <c r="F186" s="118"/>
      <c r="G186" s="118">
        <f t="shared" si="2"/>
        <v>0</v>
      </c>
      <c r="H186" s="116"/>
      <c r="I186" s="119"/>
    </row>
    <row r="187" spans="1:9" s="36" customFormat="1" ht="15" x14ac:dyDescent="0.25">
      <c r="A187" s="128" t="s">
        <v>238</v>
      </c>
      <c r="B187" s="129" t="s">
        <v>242</v>
      </c>
      <c r="C187" s="133"/>
      <c r="D187" s="116"/>
      <c r="E187" s="117"/>
      <c r="F187" s="118"/>
      <c r="G187" s="118">
        <f t="shared" si="2"/>
        <v>0</v>
      </c>
      <c r="H187" s="116"/>
      <c r="I187" s="119"/>
    </row>
    <row r="188" spans="1:9" s="36" customFormat="1" ht="15" x14ac:dyDescent="0.25">
      <c r="A188" s="138" t="s">
        <v>245</v>
      </c>
      <c r="B188" s="139" t="s">
        <v>243</v>
      </c>
      <c r="C188" s="133" t="s">
        <v>78</v>
      </c>
      <c r="D188" s="116"/>
      <c r="E188" s="117"/>
      <c r="F188" s="118"/>
      <c r="G188" s="118">
        <f t="shared" si="2"/>
        <v>0</v>
      </c>
      <c r="H188" s="116"/>
      <c r="I188" s="119"/>
    </row>
    <row r="189" spans="1:9" s="36" customFormat="1" ht="15" x14ac:dyDescent="0.25">
      <c r="A189" s="138" t="s">
        <v>246</v>
      </c>
      <c r="B189" s="139" t="s">
        <v>244</v>
      </c>
      <c r="C189" s="133" t="s">
        <v>78</v>
      </c>
      <c r="D189" s="116"/>
      <c r="E189" s="117"/>
      <c r="F189" s="118"/>
      <c r="G189" s="118">
        <f t="shared" si="2"/>
        <v>0</v>
      </c>
      <c r="H189" s="116"/>
      <c r="I189" s="119"/>
    </row>
    <row r="190" spans="1:9" s="36" customFormat="1" ht="15" x14ac:dyDescent="0.25">
      <c r="A190" s="134"/>
      <c r="B190" s="148"/>
      <c r="C190" s="133"/>
      <c r="D190" s="116"/>
      <c r="E190" s="117"/>
      <c r="F190" s="118"/>
      <c r="G190" s="118">
        <f t="shared" si="2"/>
        <v>0</v>
      </c>
      <c r="H190" s="116"/>
      <c r="I190" s="119"/>
    </row>
    <row r="191" spans="1:9" s="36" customFormat="1" ht="15" x14ac:dyDescent="0.25">
      <c r="A191" s="128" t="s">
        <v>239</v>
      </c>
      <c r="B191" s="129" t="s">
        <v>166</v>
      </c>
      <c r="C191" s="133"/>
      <c r="D191" s="116"/>
      <c r="E191" s="117"/>
      <c r="F191" s="118"/>
      <c r="G191" s="118">
        <f t="shared" si="2"/>
        <v>0</v>
      </c>
      <c r="H191" s="116"/>
      <c r="I191" s="119"/>
    </row>
    <row r="192" spans="1:9" s="36" customFormat="1" ht="15" x14ac:dyDescent="0.25">
      <c r="A192" s="134"/>
      <c r="B192" s="148"/>
      <c r="C192" s="133"/>
      <c r="D192" s="116"/>
      <c r="E192" s="117"/>
      <c r="F192" s="118"/>
      <c r="G192" s="118">
        <f t="shared" si="2"/>
        <v>0</v>
      </c>
      <c r="H192" s="116"/>
      <c r="I192" s="119"/>
    </row>
    <row r="193" spans="1:10" s="36" customFormat="1" ht="15" x14ac:dyDescent="0.25">
      <c r="A193" s="128" t="s">
        <v>240</v>
      </c>
      <c r="B193" s="129" t="s">
        <v>167</v>
      </c>
      <c r="C193" s="133" t="s">
        <v>78</v>
      </c>
      <c r="D193" s="116"/>
      <c r="E193" s="117"/>
      <c r="F193" s="118"/>
      <c r="G193" s="118">
        <f t="shared" si="2"/>
        <v>0</v>
      </c>
      <c r="H193" s="116"/>
      <c r="I193" s="119"/>
    </row>
    <row r="194" spans="1:10" s="36" customFormat="1" ht="15" x14ac:dyDescent="0.25">
      <c r="A194" s="134"/>
      <c r="B194" s="148"/>
      <c r="C194" s="133"/>
      <c r="D194" s="116"/>
      <c r="E194" s="117"/>
      <c r="F194" s="118"/>
      <c r="G194" s="118">
        <f t="shared" si="2"/>
        <v>0</v>
      </c>
      <c r="H194" s="116"/>
      <c r="I194" s="119"/>
    </row>
    <row r="195" spans="1:10" s="36" customFormat="1" ht="15" x14ac:dyDescent="0.25">
      <c r="A195" s="128" t="s">
        <v>241</v>
      </c>
      <c r="B195" s="129" t="s">
        <v>247</v>
      </c>
      <c r="C195" s="133"/>
      <c r="D195" s="116"/>
      <c r="E195" s="117"/>
      <c r="F195" s="118"/>
      <c r="G195" s="118">
        <f t="shared" si="2"/>
        <v>0</v>
      </c>
      <c r="H195" s="116"/>
      <c r="I195" s="119"/>
    </row>
    <row r="196" spans="1:10" s="36" customFormat="1" ht="15" x14ac:dyDescent="0.25">
      <c r="A196" s="134"/>
      <c r="B196" s="148" t="s">
        <v>168</v>
      </c>
      <c r="C196" s="133" t="s">
        <v>78</v>
      </c>
      <c r="D196" s="116"/>
      <c r="E196" s="117"/>
      <c r="F196" s="118"/>
      <c r="G196" s="118">
        <f t="shared" si="2"/>
        <v>0</v>
      </c>
      <c r="H196" s="116"/>
      <c r="I196" s="119"/>
    </row>
    <row r="197" spans="1:10" s="36" customFormat="1" ht="15" x14ac:dyDescent="0.25">
      <c r="A197" s="134"/>
      <c r="B197" s="148" t="s">
        <v>169</v>
      </c>
      <c r="C197" s="133" t="s">
        <v>99</v>
      </c>
      <c r="D197" s="116"/>
      <c r="E197" s="117"/>
      <c r="F197" s="118"/>
      <c r="G197" s="118">
        <f t="shared" si="2"/>
        <v>0</v>
      </c>
      <c r="H197" s="116"/>
      <c r="I197" s="119"/>
    </row>
    <row r="198" spans="1:10" s="36" customFormat="1" ht="15" x14ac:dyDescent="0.25">
      <c r="A198" s="138"/>
      <c r="B198" s="139"/>
      <c r="C198" s="133"/>
      <c r="D198" s="116"/>
      <c r="E198" s="117"/>
      <c r="F198" s="118"/>
      <c r="G198" s="118">
        <f t="shared" si="2"/>
        <v>0</v>
      </c>
      <c r="H198" s="116"/>
      <c r="I198" s="120"/>
    </row>
    <row r="199" spans="1:10" s="36" customFormat="1" ht="15" x14ac:dyDescent="0.25">
      <c r="A199" s="127"/>
      <c r="B199" s="151"/>
      <c r="C199" s="123"/>
      <c r="D199" s="111"/>
      <c r="E199" s="124"/>
      <c r="F199" s="125"/>
      <c r="G199" s="118">
        <f t="shared" ref="G199" si="3">E199*F199</f>
        <v>0</v>
      </c>
      <c r="H199" s="111"/>
      <c r="I199" s="126"/>
    </row>
    <row r="200" spans="1:10" s="36" customFormat="1" ht="15" x14ac:dyDescent="0.25">
      <c r="A200" s="152"/>
      <c r="B200" s="153"/>
      <c r="C200" s="152"/>
      <c r="D200" s="154"/>
      <c r="E200" s="155"/>
      <c r="F200" s="156"/>
      <c r="G200" s="156"/>
      <c r="H200" s="154"/>
      <c r="I200" s="156"/>
      <c r="J200"/>
    </row>
    <row r="201" spans="1:10" s="36" customFormat="1" ht="15" x14ac:dyDescent="0.25">
      <c r="A201" s="157" t="s">
        <v>170</v>
      </c>
      <c r="B201" s="158"/>
      <c r="C201" s="159"/>
      <c r="D201" s="160"/>
      <c r="E201" s="161"/>
      <c r="F201" s="161"/>
      <c r="G201" s="162"/>
      <c r="H201" s="160"/>
      <c r="I201" s="163"/>
      <c r="J201"/>
    </row>
    <row r="202" spans="1:10" s="36" customFormat="1" ht="15" x14ac:dyDescent="0.25">
      <c r="A202" s="164"/>
      <c r="B202" s="165"/>
      <c r="C202" s="166"/>
      <c r="D202" s="154"/>
      <c r="E202" s="167"/>
      <c r="F202" s="168"/>
      <c r="G202" s="168"/>
      <c r="H202" s="154"/>
      <c r="I202" s="168"/>
      <c r="J202"/>
    </row>
    <row r="203" spans="1:10" s="36" customFormat="1" ht="15" x14ac:dyDescent="0.25">
      <c r="A203" s="169" t="s">
        <v>50</v>
      </c>
      <c r="B203" s="241" t="str">
        <f>"Total HT BASE du lot "&amp;$B$9</f>
        <v>Total HT BASE du lot GROS-ŒUVRE RAVALEMENT</v>
      </c>
      <c r="C203" s="241"/>
      <c r="D203" s="170"/>
      <c r="E203" s="259"/>
      <c r="F203" s="259"/>
      <c r="G203" s="259"/>
      <c r="H203" s="170"/>
      <c r="I203" s="171">
        <f>SUM(I16:I199)</f>
        <v>0</v>
      </c>
      <c r="J203"/>
    </row>
    <row r="204" spans="1:10" s="36" customFormat="1" ht="15" x14ac:dyDescent="0.25">
      <c r="A204" s="172"/>
      <c r="B204" s="173" t="s">
        <v>171</v>
      </c>
      <c r="C204" s="174">
        <v>0.2</v>
      </c>
      <c r="D204" s="175"/>
      <c r="E204" s="260"/>
      <c r="F204" s="260"/>
      <c r="G204" s="260"/>
      <c r="H204" s="175"/>
      <c r="I204" s="175">
        <f>I203*C204</f>
        <v>0</v>
      </c>
      <c r="J204"/>
    </row>
    <row r="205" spans="1:10" s="36" customFormat="1" ht="15" x14ac:dyDescent="0.25">
      <c r="A205" s="176" t="s">
        <v>50</v>
      </c>
      <c r="B205" s="241" t="str">
        <f>"Total TTC BASE du lot "&amp;$B$9</f>
        <v>Total TTC BASE du lot GROS-ŒUVRE RAVALEMENT</v>
      </c>
      <c r="C205" s="241"/>
      <c r="D205" s="170"/>
      <c r="E205" s="242"/>
      <c r="F205" s="242"/>
      <c r="G205" s="242"/>
      <c r="H205" s="170"/>
      <c r="I205" s="177">
        <f>SUM(I203:I204)</f>
        <v>0</v>
      </c>
      <c r="J205"/>
    </row>
    <row r="206" spans="1:10" s="36" customFormat="1" ht="15" x14ac:dyDescent="0.25">
      <c r="A206" s="178"/>
      <c r="B206" s="179"/>
      <c r="C206" s="180"/>
      <c r="D206" s="181"/>
      <c r="E206" s="181"/>
      <c r="F206" s="181"/>
      <c r="G206" s="181"/>
      <c r="H206" s="181"/>
      <c r="I206" s="180"/>
      <c r="J206"/>
    </row>
    <row r="207" spans="1:10" s="36" customFormat="1" ht="15" x14ac:dyDescent="0.25">
      <c r="B207" s="179"/>
      <c r="C207" s="180"/>
      <c r="D207" s="181"/>
      <c r="E207" s="181"/>
      <c r="F207" s="181"/>
      <c r="G207" s="181"/>
      <c r="H207" s="181"/>
      <c r="I207" s="180"/>
      <c r="J207"/>
    </row>
  </sheetData>
  <mergeCells count="19">
    <mergeCell ref="E6:I6"/>
    <mergeCell ref="A15:I15"/>
    <mergeCell ref="B203:C203"/>
    <mergeCell ref="E203:G203"/>
    <mergeCell ref="E204:G204"/>
    <mergeCell ref="B205:C205"/>
    <mergeCell ref="E205:G205"/>
    <mergeCell ref="A8:B8"/>
    <mergeCell ref="F8:G8"/>
    <mergeCell ref="F9:G9"/>
    <mergeCell ref="A12:I12"/>
    <mergeCell ref="A13:I13"/>
    <mergeCell ref="A14:I14"/>
    <mergeCell ref="A1:C5"/>
    <mergeCell ref="G1:I1"/>
    <mergeCell ref="G2:I2"/>
    <mergeCell ref="G3:I3"/>
    <mergeCell ref="G4:I4"/>
    <mergeCell ref="G5:I5"/>
  </mergeCells>
  <conditionalFormatting sqref="I16:I27 I173:I187 I36:I47 I60:I65 I67:I70 I49:I58 I75:I87 I142:I171 I89:I140 I190:I207">
    <cfRule type="cellIs" dxfId="41" priority="55" operator="equal">
      <formula>0</formula>
    </cfRule>
  </conditionalFormatting>
  <conditionalFormatting sqref="I204 G16:G27 G173:G187 G36:G47 G60:G65 G67:G70 G49:G58 G75:G87 G142:G171 G89:G140 G190:G200">
    <cfRule type="cellIs" dxfId="40" priority="54" operator="equal">
      <formula>0</formula>
    </cfRule>
  </conditionalFormatting>
  <conditionalFormatting sqref="F8:G9">
    <cfRule type="cellIs" dxfId="39" priority="53" operator="equal">
      <formula>0</formula>
    </cfRule>
  </conditionalFormatting>
  <conditionalFormatting sqref="I31">
    <cfRule type="cellIs" dxfId="38" priority="52" operator="equal">
      <formula>0</formula>
    </cfRule>
  </conditionalFormatting>
  <conditionalFormatting sqref="G31">
    <cfRule type="cellIs" dxfId="37" priority="51" operator="equal">
      <formula>0</formula>
    </cfRule>
  </conditionalFormatting>
  <conditionalFormatting sqref="I30">
    <cfRule type="cellIs" dxfId="36" priority="50" operator="equal">
      <formula>0</formula>
    </cfRule>
  </conditionalFormatting>
  <conditionalFormatting sqref="G30">
    <cfRule type="cellIs" dxfId="35" priority="49" operator="equal">
      <formula>0</formula>
    </cfRule>
  </conditionalFormatting>
  <conditionalFormatting sqref="I29">
    <cfRule type="cellIs" dxfId="34" priority="48" operator="equal">
      <formula>0</formula>
    </cfRule>
  </conditionalFormatting>
  <conditionalFormatting sqref="G29">
    <cfRule type="cellIs" dxfId="33" priority="47" operator="equal">
      <formula>0</formula>
    </cfRule>
  </conditionalFormatting>
  <conditionalFormatting sqref="I59">
    <cfRule type="cellIs" dxfId="32" priority="42" operator="equal">
      <formula>0</formula>
    </cfRule>
  </conditionalFormatting>
  <conditionalFormatting sqref="G59">
    <cfRule type="cellIs" dxfId="31" priority="41" operator="equal">
      <formula>0</formula>
    </cfRule>
  </conditionalFormatting>
  <conditionalFormatting sqref="I48">
    <cfRule type="cellIs" dxfId="30" priority="40" operator="equal">
      <formula>0</formula>
    </cfRule>
  </conditionalFormatting>
  <conditionalFormatting sqref="G48">
    <cfRule type="cellIs" dxfId="29" priority="39" operator="equal">
      <formula>0</formula>
    </cfRule>
  </conditionalFormatting>
  <conditionalFormatting sqref="I71">
    <cfRule type="cellIs" dxfId="28" priority="38" operator="equal">
      <formula>0</formula>
    </cfRule>
  </conditionalFormatting>
  <conditionalFormatting sqref="G71">
    <cfRule type="cellIs" dxfId="27" priority="37" operator="equal">
      <formula>0</formula>
    </cfRule>
  </conditionalFormatting>
  <conditionalFormatting sqref="I74">
    <cfRule type="cellIs" dxfId="26" priority="36" operator="equal">
      <formula>0</formula>
    </cfRule>
  </conditionalFormatting>
  <conditionalFormatting sqref="G74">
    <cfRule type="cellIs" dxfId="25" priority="35" operator="equal">
      <formula>0</formula>
    </cfRule>
  </conditionalFormatting>
  <conditionalFormatting sqref="I172">
    <cfRule type="cellIs" dxfId="24" priority="34" operator="equal">
      <formula>0</formula>
    </cfRule>
  </conditionalFormatting>
  <conditionalFormatting sqref="G172">
    <cfRule type="cellIs" dxfId="23" priority="33" operator="equal">
      <formula>0</formula>
    </cfRule>
  </conditionalFormatting>
  <conditionalFormatting sqref="I28">
    <cfRule type="cellIs" dxfId="22" priority="32" operator="equal">
      <formula>0</formula>
    </cfRule>
  </conditionalFormatting>
  <conditionalFormatting sqref="G28">
    <cfRule type="cellIs" dxfId="21" priority="31" operator="equal">
      <formula>0</formula>
    </cfRule>
  </conditionalFormatting>
  <conditionalFormatting sqref="I33">
    <cfRule type="cellIs" dxfId="20" priority="30" operator="equal">
      <formula>0</formula>
    </cfRule>
  </conditionalFormatting>
  <conditionalFormatting sqref="G33">
    <cfRule type="cellIs" dxfId="19" priority="29" operator="equal">
      <formula>0</formula>
    </cfRule>
  </conditionalFormatting>
  <conditionalFormatting sqref="I32">
    <cfRule type="cellIs" dxfId="18" priority="20" operator="equal">
      <formula>0</formula>
    </cfRule>
  </conditionalFormatting>
  <conditionalFormatting sqref="G32">
    <cfRule type="cellIs" dxfId="17" priority="19" operator="equal">
      <formula>0</formula>
    </cfRule>
  </conditionalFormatting>
  <conditionalFormatting sqref="I34">
    <cfRule type="cellIs" dxfId="16" priority="18" operator="equal">
      <formula>0</formula>
    </cfRule>
  </conditionalFormatting>
  <conditionalFormatting sqref="G34">
    <cfRule type="cellIs" dxfId="15" priority="17" operator="equal">
      <formula>0</formula>
    </cfRule>
  </conditionalFormatting>
  <conditionalFormatting sqref="G35">
    <cfRule type="cellIs" dxfId="14" priority="15" operator="equal">
      <formula>0</formula>
    </cfRule>
  </conditionalFormatting>
  <conditionalFormatting sqref="I35">
    <cfRule type="cellIs" dxfId="13" priority="14" operator="equal">
      <formula>0</formula>
    </cfRule>
  </conditionalFormatting>
  <conditionalFormatting sqref="I72">
    <cfRule type="cellIs" dxfId="12" priority="13" operator="equal">
      <formula>0</formula>
    </cfRule>
  </conditionalFormatting>
  <conditionalFormatting sqref="G72">
    <cfRule type="cellIs" dxfId="11" priority="12" operator="equal">
      <formula>0</formula>
    </cfRule>
  </conditionalFormatting>
  <conditionalFormatting sqref="I73">
    <cfRule type="cellIs" dxfId="10" priority="11" operator="equal">
      <formula>0</formula>
    </cfRule>
  </conditionalFormatting>
  <conditionalFormatting sqref="G73">
    <cfRule type="cellIs" dxfId="9" priority="10" operator="equal">
      <formula>0</formula>
    </cfRule>
  </conditionalFormatting>
  <conditionalFormatting sqref="I88">
    <cfRule type="cellIs" dxfId="8" priority="9" operator="equal">
      <formula>0</formula>
    </cfRule>
  </conditionalFormatting>
  <conditionalFormatting sqref="G88">
    <cfRule type="cellIs" dxfId="7" priority="8" operator="equal">
      <formula>0</formula>
    </cfRule>
  </conditionalFormatting>
  <conditionalFormatting sqref="I141">
    <cfRule type="cellIs" dxfId="6" priority="7" operator="equal">
      <formula>0</formula>
    </cfRule>
  </conditionalFormatting>
  <conditionalFormatting sqref="G141">
    <cfRule type="cellIs" dxfId="5" priority="6" operator="equal">
      <formula>0</formula>
    </cfRule>
  </conditionalFormatting>
  <conditionalFormatting sqref="I188">
    <cfRule type="cellIs" dxfId="4" priority="5" operator="equal">
      <formula>0</formula>
    </cfRule>
  </conditionalFormatting>
  <conditionalFormatting sqref="G188">
    <cfRule type="cellIs" dxfId="3" priority="4" operator="equal">
      <formula>0</formula>
    </cfRule>
  </conditionalFormatting>
  <conditionalFormatting sqref="I189">
    <cfRule type="cellIs" dxfId="2" priority="3" operator="equal">
      <formula>0</formula>
    </cfRule>
  </conditionalFormatting>
  <conditionalFormatting sqref="G189">
    <cfRule type="cellIs" dxfId="1" priority="2" operator="equal">
      <formula>0</formula>
    </cfRule>
  </conditionalFormatting>
  <conditionalFormatting sqref="G66">
    <cfRule type="cellIs" dxfId="0" priority="1" operator="equal">
      <formula>0</formula>
    </cfRule>
  </conditionalFormatting>
  <printOptions horizontalCentered="1"/>
  <pageMargins left="0.39370078740157483" right="0.39370078740157483" top="0.39370078740157483" bottom="0.39370078740157483" header="0.31496062992125984" footer="0.31496062992125984"/>
  <pageSetup paperSize="9" scale="69" fitToHeight="0" orientation="portrait" r:id="rId1"/>
  <headerFooter>
    <oddFooter>&amp;L&amp;"Calibri,Normal"&amp;9&amp;K00-034&amp;A&amp;R&amp;"Calibri,Normal"&amp;9&amp;K00-034page &amp;P | &amp;N</oddFooter>
  </headerFooter>
  <ignoredErrors>
    <ignoredError sqref="C9 A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PDG</vt:lpstr>
      <vt:lpstr>Présentation</vt:lpstr>
      <vt:lpstr>N° Lot 1 ST 02 GO RAVAL</vt:lpstr>
      <vt:lpstr>'N° Lot 1 ST 02 GO RAVAL'!Impression_des_titres</vt:lpstr>
      <vt:lpstr>Présentation!Impression_des_titres</vt:lpstr>
      <vt:lpstr>Présentation!LOT</vt:lpstr>
      <vt:lpstr>Présentation!N°_LOT</vt:lpstr>
      <vt:lpstr>'N° Lot 1 ST 02 GO RAVAL'!Zone_d_impression</vt:lpstr>
      <vt:lpstr>PDG!Zone_d_impression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adm-seito</dc:creator>
  <cp:lastModifiedBy>SAINT-ANGE Pascal TSEF 1CL</cp:lastModifiedBy>
  <cp:lastPrinted>2025-01-07T16:12:10Z</cp:lastPrinted>
  <dcterms:created xsi:type="dcterms:W3CDTF">2023-04-20T11:25:15Z</dcterms:created>
  <dcterms:modified xsi:type="dcterms:W3CDTF">2025-04-08T13:44:00Z</dcterms:modified>
</cp:coreProperties>
</file>