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ferri\AppData\Roaming\ELO Digital Office\ANGDM-PROD\116\checkout\"/>
    </mc:Choice>
  </mc:AlternateContent>
  <bookViews>
    <workbookView xWindow="0" yWindow="0" windowWidth="28800" windowHeight="12000"/>
  </bookViews>
  <sheets>
    <sheet name="MP 2025-05 LOT 6 BPU DQ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I34" i="1"/>
  <c r="G34" i="1"/>
  <c r="I33" i="1"/>
  <c r="I32" i="1"/>
  <c r="G36" i="1"/>
  <c r="I21" i="1"/>
  <c r="I20" i="1"/>
  <c r="I19" i="1"/>
  <c r="I36" i="1" l="1"/>
  <c r="E19" i="1"/>
  <c r="E20" i="1"/>
  <c r="E21" i="1"/>
  <c r="E34" i="1" l="1"/>
  <c r="E33" i="1"/>
  <c r="E32" i="1"/>
  <c r="C34" i="1"/>
  <c r="C32" i="1"/>
  <c r="C36" i="1" l="1"/>
  <c r="D38" i="1" s="1"/>
  <c r="E36" i="1" l="1"/>
  <c r="D39" i="1" s="1"/>
</calcChain>
</file>

<file path=xl/sharedStrings.xml><?xml version="1.0" encoding="utf-8"?>
<sst xmlns="http://schemas.openxmlformats.org/spreadsheetml/2006/main" count="34" uniqueCount="24">
  <si>
    <t>MONTANT HT</t>
  </si>
  <si>
    <t>MONTANT TTC</t>
  </si>
  <si>
    <t>TAUX DE TVA APPLICABLE</t>
  </si>
  <si>
    <t>CANDIDAT 
Nom de la société
Adresse
Téléphone fixe et mobile
Mail</t>
  </si>
  <si>
    <t>BORDEREAU DES PRIX UNITAIRES (BPU)</t>
  </si>
  <si>
    <t>BORDEREAU DE PRIX UNITAIRES (BPU) VALANT DETAIL QUANTITATIF ESTIMATIF (DQE)</t>
  </si>
  <si>
    <t>DETAIL QUANTITATIF ESTIMATIF (DQE)</t>
  </si>
  <si>
    <t>PRIX FORFAITAIRE UNITAIRE DU SEJOUR PAR PERSONNE</t>
  </si>
  <si>
    <t>OBSERVATIONS</t>
  </si>
  <si>
    <t>MONTANT TOTAL ESTIMATIF
 DU DQE</t>
  </si>
  <si>
    <t>TAXE DE SEJOUR PAR JOUR ET PAR PERSONNE</t>
  </si>
  <si>
    <t>SUPPLEMENT CHAMBRE INDIVIDUELLE POUR LA DUREE DU SEJOUR</t>
  </si>
  <si>
    <t xml:space="preserve">EFFECTIF PREVISIONNEL </t>
  </si>
  <si>
    <t xml:space="preserve">NOMBRE DE CHAMBRE INDIVIDUELLE ESTIME </t>
  </si>
  <si>
    <t>MONTANT DES SEJOURS</t>
  </si>
  <si>
    <t xml:space="preserve">MONTANT DES  TAXES DE SEJOUR </t>
  </si>
  <si>
    <t>MONTANT DES SUPPLEMENTS CHAMBRES INDIVIDUELLES</t>
  </si>
  <si>
    <t xml:space="preserve">                                                          MP 2025-05 PRESTATIONS DE SEJOURS DE VACANCES "GROUPES" A DESTINATION DES RETRAITES MINEURS DE L'ANGDM</t>
  </si>
  <si>
    <t>HT</t>
  </si>
  <si>
    <t>TTC</t>
  </si>
  <si>
    <t>2027 *</t>
  </si>
  <si>
    <t>LOT 7      LOIRE et ISERE</t>
  </si>
  <si>
    <t>* pour 2027, le montant estimatif du marché est calculé sur la base des tarifs 2026, compte non tenu de l'application de l'indice de revalorisation prévu à l'article 9.3 du CCAP</t>
  </si>
  <si>
    <t>MONTANT TOTAL ESTIME POUR LES 2 ANNEES DU MARCHE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</si>
</sst>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rgb="FF0070C0"/>
      <name val="Calibri"/>
      <family val="2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2"/>
      <name val="Calibri"/>
      <family val="2"/>
      <scheme val="minor"/>
    </font>
    <font>
      <sz val="12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vertical="center"/>
    </xf>
    <xf numFmtId="9" fontId="0" fillId="0" borderId="0" xfId="1" applyFont="1" applyBorder="1" applyAlignment="1">
      <alignment vertical="center"/>
    </xf>
    <xf numFmtId="0" fontId="0" fillId="0" borderId="1" xfId="0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9" fontId="0" fillId="0" borderId="1" xfId="1" applyFont="1" applyBorder="1" applyAlignment="1">
      <alignment horizontal="right" vertical="center"/>
    </xf>
    <xf numFmtId="0" fontId="0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right" vertical="center"/>
    </xf>
    <xf numFmtId="164" fontId="5" fillId="3" borderId="11" xfId="0" applyNumberFormat="1" applyFont="1" applyFill="1" applyBorder="1" applyAlignment="1">
      <alignment vertical="center"/>
    </xf>
    <xf numFmtId="164" fontId="5" fillId="4" borderId="13" xfId="0" applyNumberFormat="1" applyFont="1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5" borderId="1" xfId="0" applyFill="1" applyBorder="1" applyAlignment="1">
      <alignment horizontal="right" vertical="center" wrapText="1"/>
    </xf>
    <xf numFmtId="164" fontId="5" fillId="0" borderId="12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5" fillId="4" borderId="21" xfId="0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164" fontId="5" fillId="3" borderId="22" xfId="0" applyNumberFormat="1" applyFont="1" applyFill="1" applyBorder="1" applyAlignment="1">
      <alignment horizontal="center" vertical="center"/>
    </xf>
    <xf numFmtId="164" fontId="5" fillId="3" borderId="16" xfId="0" applyNumberFormat="1" applyFont="1" applyFill="1" applyBorder="1" applyAlignment="1">
      <alignment horizontal="center" vertical="center"/>
    </xf>
    <xf numFmtId="164" fontId="5" fillId="3" borderId="17" xfId="0" applyNumberFormat="1" applyFont="1" applyFill="1" applyBorder="1" applyAlignment="1">
      <alignment horizontal="center" vertical="center"/>
    </xf>
    <xf numFmtId="164" fontId="5" fillId="4" borderId="23" xfId="0" applyNumberFormat="1" applyFont="1" applyFill="1" applyBorder="1" applyAlignment="1">
      <alignment horizontal="center" vertical="center"/>
    </xf>
    <xf numFmtId="164" fontId="5" fillId="4" borderId="18" xfId="0" applyNumberFormat="1" applyFont="1" applyFill="1" applyBorder="1" applyAlignment="1">
      <alignment horizontal="center" vertical="center"/>
    </xf>
    <xf numFmtId="164" fontId="5" fillId="4" borderId="19" xfId="0" applyNumberFormat="1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133350</xdr:rowOff>
    </xdr:from>
    <xdr:to>
      <xdr:col>0</xdr:col>
      <xdr:colOff>2047875</xdr:colOff>
      <xdr:row>4</xdr:row>
      <xdr:rowOff>142491</xdr:rowOff>
    </xdr:to>
    <xdr:pic>
      <xdr:nvPicPr>
        <xdr:cNvPr id="2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33350"/>
          <a:ext cx="1847850" cy="870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39"/>
  <sheetViews>
    <sheetView tabSelected="1" zoomScale="110" zoomScaleNormal="110" workbookViewId="0">
      <selection activeCell="A40" sqref="A40"/>
    </sheetView>
  </sheetViews>
  <sheetFormatPr baseColWidth="10" defaultColWidth="11.44140625" defaultRowHeight="14.4" x14ac:dyDescent="0.3"/>
  <cols>
    <col min="1" max="1" width="61.33203125" style="1" customWidth="1"/>
    <col min="2" max="2" width="5.6640625" style="1" customWidth="1"/>
    <col min="3" max="5" width="15.6640625" style="1" customWidth="1"/>
    <col min="6" max="6" width="5.6640625" style="1" customWidth="1"/>
    <col min="7" max="9" width="15.6640625" style="1" customWidth="1"/>
    <col min="10" max="10" width="5.6640625" style="1" customWidth="1"/>
    <col min="11" max="16384" width="11.44140625" style="1"/>
  </cols>
  <sheetData>
    <row r="3" spans="1:16" ht="18.75" customHeight="1" x14ac:dyDescent="0.3">
      <c r="A3" s="49" t="s">
        <v>17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16" ht="18" x14ac:dyDescent="0.3">
      <c r="A4" s="18"/>
      <c r="B4" s="19"/>
      <c r="C4" s="19"/>
      <c r="D4" s="26"/>
      <c r="E4" s="19"/>
      <c r="F4" s="26"/>
      <c r="G4" s="26"/>
      <c r="H4" s="26"/>
      <c r="I4" s="26"/>
    </row>
    <row r="5" spans="1:16" ht="21" x14ac:dyDescent="0.3">
      <c r="A5" s="50" t="s">
        <v>21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</row>
    <row r="9" spans="1:16" ht="28.8" x14ac:dyDescent="0.3">
      <c r="A9" s="51" t="s">
        <v>5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</row>
    <row r="11" spans="1:16" ht="15" thickBot="1" x14ac:dyDescent="0.35"/>
    <row r="12" spans="1:16" ht="89.25" customHeight="1" thickBot="1" x14ac:dyDescent="0.35">
      <c r="A12" s="27" t="s">
        <v>3</v>
      </c>
      <c r="B12" s="14"/>
      <c r="C12" s="46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8"/>
    </row>
    <row r="13" spans="1:16" ht="15.75" customHeight="1" x14ac:dyDescent="0.3">
      <c r="A13" s="12"/>
      <c r="B13" s="14"/>
      <c r="C13" s="15"/>
      <c r="D13" s="15"/>
      <c r="E13" s="15"/>
      <c r="F13" s="15"/>
      <c r="G13" s="15"/>
      <c r="H13" s="15"/>
      <c r="I13" s="15"/>
    </row>
    <row r="14" spans="1:16" ht="15.75" customHeight="1" thickBot="1" x14ac:dyDescent="0.35"/>
    <row r="15" spans="1:16" ht="18.600000000000001" thickBot="1" x14ac:dyDescent="0.35">
      <c r="A15" s="52" t="s">
        <v>4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4"/>
    </row>
    <row r="16" spans="1:16" s="17" customFormat="1" ht="18" x14ac:dyDescent="0.3">
      <c r="A16" s="16"/>
      <c r="B16" s="16"/>
      <c r="C16" s="16"/>
      <c r="D16" s="16"/>
      <c r="E16" s="16"/>
      <c r="F16" s="16"/>
      <c r="G16" s="16"/>
      <c r="H16" s="16"/>
      <c r="I16" s="16"/>
    </row>
    <row r="18" spans="1:16" s="2" customFormat="1" ht="31.5" customHeight="1" x14ac:dyDescent="0.3">
      <c r="A18" s="9"/>
      <c r="C18" s="23" t="s">
        <v>0</v>
      </c>
      <c r="D18" s="11" t="s">
        <v>2</v>
      </c>
      <c r="E18" s="24" t="s">
        <v>1</v>
      </c>
      <c r="F18" s="39"/>
      <c r="G18" s="23" t="s">
        <v>0</v>
      </c>
      <c r="H18" s="11" t="s">
        <v>2</v>
      </c>
      <c r="I18" s="24" t="s">
        <v>1</v>
      </c>
      <c r="J18" s="25"/>
      <c r="K18" s="43" t="s">
        <v>8</v>
      </c>
      <c r="L18" s="44"/>
      <c r="M18" s="44"/>
      <c r="N18" s="44"/>
      <c r="O18" s="44"/>
      <c r="P18" s="45"/>
    </row>
    <row r="19" spans="1:16" ht="30" customHeight="1" x14ac:dyDescent="0.3">
      <c r="A19" s="20" t="s">
        <v>7</v>
      </c>
      <c r="C19" s="3"/>
      <c r="D19" s="21"/>
      <c r="E19" s="3">
        <f>C19+(C19*D19)</f>
        <v>0</v>
      </c>
      <c r="F19" s="6"/>
      <c r="G19" s="3"/>
      <c r="H19" s="21"/>
      <c r="I19" s="3">
        <f>G19+(G19*H19)</f>
        <v>0</v>
      </c>
      <c r="K19" s="43"/>
      <c r="L19" s="44"/>
      <c r="M19" s="44"/>
      <c r="N19" s="44"/>
      <c r="O19" s="44"/>
      <c r="P19" s="45"/>
    </row>
    <row r="20" spans="1:16" ht="30" customHeight="1" x14ac:dyDescent="0.3">
      <c r="A20" s="4" t="s">
        <v>10</v>
      </c>
      <c r="C20" s="35"/>
      <c r="D20" s="36"/>
      <c r="E20" s="3">
        <f>C20+(C20*D20)</f>
        <v>0</v>
      </c>
      <c r="F20" s="6"/>
      <c r="G20" s="35"/>
      <c r="H20" s="36"/>
      <c r="I20" s="3">
        <f>G20+(G20*H20)</f>
        <v>0</v>
      </c>
      <c r="K20" s="43"/>
      <c r="L20" s="44"/>
      <c r="M20" s="44"/>
      <c r="N20" s="44"/>
      <c r="O20" s="44"/>
      <c r="P20" s="45"/>
    </row>
    <row r="21" spans="1:16" ht="30" customHeight="1" x14ac:dyDescent="0.3">
      <c r="A21" s="20" t="s">
        <v>11</v>
      </c>
      <c r="C21" s="3"/>
      <c r="D21" s="8"/>
      <c r="E21" s="3">
        <f>C21+(C21*D21)</f>
        <v>0</v>
      </c>
      <c r="F21" s="6"/>
      <c r="G21" s="3"/>
      <c r="H21" s="8"/>
      <c r="I21" s="3">
        <f>G21+(G21*H21)</f>
        <v>0</v>
      </c>
      <c r="K21" s="43"/>
      <c r="L21" s="44"/>
      <c r="M21" s="44"/>
      <c r="N21" s="44"/>
      <c r="O21" s="44"/>
      <c r="P21" s="45"/>
    </row>
    <row r="22" spans="1:16" x14ac:dyDescent="0.3">
      <c r="E22" s="13"/>
      <c r="F22" s="13"/>
      <c r="G22" s="13"/>
      <c r="H22" s="13"/>
      <c r="I22" s="13"/>
    </row>
    <row r="23" spans="1:16" x14ac:dyDescent="0.3">
      <c r="E23" s="13"/>
      <c r="F23" s="13"/>
      <c r="G23" s="13"/>
      <c r="H23" s="13"/>
      <c r="I23" s="13"/>
    </row>
    <row r="24" spans="1:16" ht="15" thickBot="1" x14ac:dyDescent="0.35">
      <c r="A24" s="5"/>
      <c r="B24" s="6"/>
      <c r="C24" s="7"/>
      <c r="D24" s="7"/>
    </row>
    <row r="25" spans="1:16" ht="18.600000000000001" thickBot="1" x14ac:dyDescent="0.35">
      <c r="A25" s="52" t="s">
        <v>6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4"/>
    </row>
    <row r="26" spans="1:16" s="17" customFormat="1" ht="18" x14ac:dyDescent="0.3">
      <c r="A26" s="16"/>
      <c r="B26" s="16"/>
      <c r="C26" s="16"/>
      <c r="D26" s="16"/>
      <c r="E26" s="16"/>
      <c r="F26" s="16"/>
      <c r="G26" s="16"/>
      <c r="H26" s="16"/>
      <c r="I26" s="16"/>
    </row>
    <row r="27" spans="1:16" x14ac:dyDescent="0.3">
      <c r="C27" s="66">
        <v>2026</v>
      </c>
      <c r="D27" s="67"/>
      <c r="E27" s="68"/>
      <c r="G27" s="66" t="s">
        <v>20</v>
      </c>
      <c r="H27" s="67"/>
      <c r="I27" s="68"/>
      <c r="K27" s="69" t="s">
        <v>22</v>
      </c>
      <c r="L27" s="69"/>
      <c r="M27" s="69"/>
      <c r="N27" s="69"/>
      <c r="O27" s="69"/>
      <c r="P27" s="69"/>
    </row>
    <row r="28" spans="1:16" ht="15.6" x14ac:dyDescent="0.3">
      <c r="A28" s="28" t="s">
        <v>12</v>
      </c>
      <c r="B28" s="4"/>
      <c r="C28" s="63">
        <v>40</v>
      </c>
      <c r="D28" s="64"/>
      <c r="E28" s="65"/>
      <c r="F28" s="38"/>
      <c r="G28" s="63">
        <v>40</v>
      </c>
      <c r="H28" s="64"/>
      <c r="I28" s="65"/>
      <c r="K28" s="69"/>
      <c r="L28" s="69"/>
      <c r="M28" s="69"/>
      <c r="N28" s="69"/>
      <c r="O28" s="69"/>
      <c r="P28" s="69"/>
    </row>
    <row r="29" spans="1:16" ht="15.6" x14ac:dyDescent="0.3">
      <c r="A29" s="28" t="s">
        <v>13</v>
      </c>
      <c r="B29" s="4"/>
      <c r="C29" s="63"/>
      <c r="D29" s="64"/>
      <c r="E29" s="65"/>
      <c r="F29" s="38"/>
      <c r="G29" s="63"/>
      <c r="H29" s="64"/>
      <c r="I29" s="65"/>
      <c r="K29" s="69"/>
      <c r="L29" s="69"/>
      <c r="M29" s="69"/>
      <c r="N29" s="69"/>
      <c r="O29" s="69"/>
      <c r="P29" s="69"/>
    </row>
    <row r="31" spans="1:16" ht="27.9" customHeight="1" x14ac:dyDescent="0.3">
      <c r="C31" s="23" t="s">
        <v>0</v>
      </c>
      <c r="D31" s="11" t="s">
        <v>2</v>
      </c>
      <c r="E31" s="24" t="s">
        <v>1</v>
      </c>
      <c r="F31" s="39"/>
      <c r="G31" s="23" t="s">
        <v>0</v>
      </c>
      <c r="H31" s="11" t="s">
        <v>2</v>
      </c>
      <c r="I31" s="24" t="s">
        <v>1</v>
      </c>
      <c r="K31" s="43" t="s">
        <v>8</v>
      </c>
      <c r="L31" s="44"/>
      <c r="M31" s="44"/>
      <c r="N31" s="44"/>
      <c r="O31" s="44"/>
      <c r="P31" s="45"/>
    </row>
    <row r="32" spans="1:16" ht="30" customHeight="1" x14ac:dyDescent="0.3">
      <c r="A32" s="22" t="s">
        <v>14</v>
      </c>
      <c r="B32" s="29"/>
      <c r="C32" s="3">
        <f>C19*C28</f>
        <v>0</v>
      </c>
      <c r="D32" s="21"/>
      <c r="E32" s="3">
        <f>E19*C28</f>
        <v>0</v>
      </c>
      <c r="F32" s="6"/>
      <c r="G32" s="3">
        <f>G19*G28</f>
        <v>0</v>
      </c>
      <c r="H32" s="21"/>
      <c r="I32" s="3">
        <f>I19*G28</f>
        <v>0</v>
      </c>
      <c r="K32" s="43"/>
      <c r="L32" s="44"/>
      <c r="M32" s="44"/>
      <c r="N32" s="44"/>
      <c r="O32" s="44"/>
      <c r="P32" s="45"/>
    </row>
    <row r="33" spans="1:16" ht="30" customHeight="1" x14ac:dyDescent="0.3">
      <c r="A33" s="22" t="s">
        <v>15</v>
      </c>
      <c r="B33" s="29"/>
      <c r="C33" s="35"/>
      <c r="D33" s="36"/>
      <c r="E33" s="3">
        <f>E20*C28</f>
        <v>0</v>
      </c>
      <c r="F33" s="6"/>
      <c r="G33" s="35"/>
      <c r="H33" s="36"/>
      <c r="I33" s="3">
        <f>I20*G28</f>
        <v>0</v>
      </c>
      <c r="K33" s="43"/>
      <c r="L33" s="44"/>
      <c r="M33" s="44"/>
      <c r="N33" s="44"/>
      <c r="O33" s="44"/>
      <c r="P33" s="45"/>
    </row>
    <row r="34" spans="1:16" ht="30" customHeight="1" x14ac:dyDescent="0.3">
      <c r="A34" s="22" t="s">
        <v>16</v>
      </c>
      <c r="B34" s="29"/>
      <c r="C34" s="3">
        <f>C21*C29</f>
        <v>0</v>
      </c>
      <c r="D34" s="8"/>
      <c r="E34" s="3">
        <f>E21*C29</f>
        <v>0</v>
      </c>
      <c r="F34" s="6"/>
      <c r="G34" s="3">
        <f>G21*G29</f>
        <v>0</v>
      </c>
      <c r="H34" s="8"/>
      <c r="I34" s="3">
        <f>I21*G29</f>
        <v>0</v>
      </c>
      <c r="K34" s="43"/>
      <c r="L34" s="44"/>
      <c r="M34" s="44"/>
      <c r="N34" s="44"/>
      <c r="O34" s="44"/>
      <c r="P34" s="45"/>
    </row>
    <row r="35" spans="1:16" ht="15" thickBot="1" x14ac:dyDescent="0.35">
      <c r="B35" s="30"/>
    </row>
    <row r="36" spans="1:16" s="10" customFormat="1" ht="30" customHeight="1" thickBot="1" x14ac:dyDescent="0.35">
      <c r="A36" s="31" t="s">
        <v>9</v>
      </c>
      <c r="B36" s="32"/>
      <c r="C36" s="33">
        <f>SUM(C32:C34)</f>
        <v>0</v>
      </c>
      <c r="D36" s="37"/>
      <c r="E36" s="34">
        <f>SUM(E32:E34)</f>
        <v>0</v>
      </c>
      <c r="F36" s="40"/>
      <c r="G36" s="33">
        <f>SUM(G32:G34)</f>
        <v>0</v>
      </c>
      <c r="H36" s="37"/>
      <c r="I36" s="34">
        <f>SUM(I32:I34)</f>
        <v>0</v>
      </c>
    </row>
    <row r="37" spans="1:16" ht="15" thickBot="1" x14ac:dyDescent="0.35"/>
    <row r="38" spans="1:16" ht="15.6" x14ac:dyDescent="0.3">
      <c r="A38" s="55" t="s">
        <v>23</v>
      </c>
      <c r="B38" s="10"/>
      <c r="C38" s="41" t="s">
        <v>18</v>
      </c>
      <c r="D38" s="57">
        <f>C36+G36</f>
        <v>0</v>
      </c>
      <c r="E38" s="58"/>
      <c r="F38" s="58"/>
      <c r="G38" s="58"/>
      <c r="H38" s="58"/>
      <c r="I38" s="59"/>
    </row>
    <row r="39" spans="1:16" ht="16.2" thickBot="1" x14ac:dyDescent="0.35">
      <c r="A39" s="56"/>
      <c r="B39" s="10"/>
      <c r="C39" s="42" t="s">
        <v>19</v>
      </c>
      <c r="D39" s="60">
        <f>E36+I36</f>
        <v>0</v>
      </c>
      <c r="E39" s="61"/>
      <c r="F39" s="61"/>
      <c r="G39" s="61"/>
      <c r="H39" s="61"/>
      <c r="I39" s="62"/>
    </row>
  </sheetData>
  <mergeCells count="24">
    <mergeCell ref="A38:A39"/>
    <mergeCell ref="D38:I38"/>
    <mergeCell ref="D39:I39"/>
    <mergeCell ref="A25:P25"/>
    <mergeCell ref="K31:P31"/>
    <mergeCell ref="K32:P32"/>
    <mergeCell ref="K33:P33"/>
    <mergeCell ref="K34:P34"/>
    <mergeCell ref="C28:E28"/>
    <mergeCell ref="C29:E29"/>
    <mergeCell ref="G28:I28"/>
    <mergeCell ref="G29:I29"/>
    <mergeCell ref="C27:E27"/>
    <mergeCell ref="G27:I27"/>
    <mergeCell ref="K27:P29"/>
    <mergeCell ref="K19:P19"/>
    <mergeCell ref="K20:P20"/>
    <mergeCell ref="K21:P21"/>
    <mergeCell ref="C12:P12"/>
    <mergeCell ref="A3:P3"/>
    <mergeCell ref="A5:P5"/>
    <mergeCell ref="A9:P9"/>
    <mergeCell ref="A15:P15"/>
    <mergeCell ref="K18:P18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MP 2025-05 LOT 6 BPU DQE</vt:lpstr>
    </vt:vector>
  </TitlesOfParts>
  <Company>ANGDM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Françoise FAUCHER</dc:creator>
  <cp:lastModifiedBy>Antonio FERRI</cp:lastModifiedBy>
  <cp:lastPrinted>2025-03-23T09:37:36Z</cp:lastPrinted>
  <dcterms:created xsi:type="dcterms:W3CDTF">2024-07-01T12:28:01Z</dcterms:created>
  <dcterms:modified xsi:type="dcterms:W3CDTF">2025-03-24T13:12:06Z</dcterms:modified>
</cp:coreProperties>
</file>