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AP\BAP\S3\01-PROC\MONT\2024_001757_PROGRESSION EN MONTAGNE_LR\05-DCE\AE\"/>
    </mc:Choice>
  </mc:AlternateContent>
  <bookViews>
    <workbookView xWindow="0" yWindow="0" windowWidth="28800" windowHeight="11700"/>
  </bookViews>
  <sheets>
    <sheet name="LOT 5" sheetId="1" r:id="rId1"/>
    <sheet name="DQE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H8" i="1" l="1"/>
  <c r="E9" i="2" s="1"/>
  <c r="E10" i="2" s="1"/>
</calcChain>
</file>

<file path=xl/sharedStrings.xml><?xml version="1.0" encoding="utf-8"?>
<sst xmlns="http://schemas.openxmlformats.org/spreadsheetml/2006/main" count="24" uniqueCount="18">
  <si>
    <t>DESIGNATION ARTICLE</t>
  </si>
  <si>
    <t>REFERENCE FOURNISSEUR</t>
  </si>
  <si>
    <t>UNITE DE VENTE</t>
  </si>
  <si>
    <t>PRIX UNITAIRE INITIAL HT</t>
  </si>
  <si>
    <t>TAUX DE TVA</t>
  </si>
  <si>
    <t xml:space="preserve">PRIX UNITAIRE INITIAL TTC </t>
  </si>
  <si>
    <t>DCE n°2024_001757</t>
  </si>
  <si>
    <t>ANNEXE 1 A L'ACTE D'ENGAGEMENT - BORDEREAU DE PRIX UNITAIRES</t>
  </si>
  <si>
    <t>REFERENCE ADMNISTRATION
RAG</t>
  </si>
  <si>
    <t>unitaire</t>
  </si>
  <si>
    <t>en cours de création</t>
  </si>
  <si>
    <t>Autobloquant</t>
  </si>
  <si>
    <t>LOT 5 - AUTOBLOQUANT</t>
  </si>
  <si>
    <r>
      <t xml:space="preserve">DETAIL QUANTITATIF ESTIME (DQE) - </t>
    </r>
    <r>
      <rPr>
        <b/>
        <sz val="16"/>
        <color rgb="FFFF0000"/>
        <rFont val="Arial"/>
        <family val="2"/>
      </rPr>
      <t>NON CONTRACTUEL</t>
    </r>
  </si>
  <si>
    <t>QUANTITE ESTIMEE</t>
  </si>
  <si>
    <t>N° DE POSTE</t>
  </si>
  <si>
    <t xml:space="preserve">PRIX TTC </t>
  </si>
  <si>
    <r>
      <t xml:space="preserve">TOTAL DQE en € TTC </t>
    </r>
    <r>
      <rPr>
        <i/>
        <sz val="10"/>
        <rFont val="Arial"/>
        <family val="2"/>
      </rPr>
      <t>(pour l'analyse du critère prix)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</si>
</sst>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\ &quot;€&quot;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6"/>
      <color theme="1"/>
      <name val="Arial"/>
      <family val="2"/>
    </font>
    <font>
      <b/>
      <sz val="18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b/>
      <sz val="11"/>
      <color theme="1"/>
      <name val="Arial"/>
    </font>
    <font>
      <sz val="11"/>
      <color theme="1"/>
      <name val="Arial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10" fontId="1" fillId="0" borderId="7" xfId="0" applyNumberFormat="1" applyFont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0" fontId="3" fillId="0" borderId="0" xfId="0" applyFont="1" applyAlignment="1"/>
    <xf numFmtId="0" fontId="4" fillId="0" borderId="0" xfId="0" applyFont="1" applyAlignment="1"/>
    <xf numFmtId="0" fontId="2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165" fontId="1" fillId="0" borderId="1" xfId="1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8" fillId="2" borderId="3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19"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5" formatCode="_-* #,##0_-;\-* #,##0_-;_-* &quot;-&quot;??_-;_-@_-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4" formatCode="0.00%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i val="0"/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au1" displayName="Tableau1" ref="A7:H8" totalsRowShown="0" headerRowDxfId="18" dataDxfId="16" headerRowBorderDxfId="17" tableBorderDxfId="15" totalsRowBorderDxfId="14">
  <tableColumns count="8">
    <tableColumn id="8" name="N° DE POSTE" dataDxfId="13"/>
    <tableColumn id="1" name="REFERENCE ADMNISTRATION_x000a_RAG" dataDxfId="12"/>
    <tableColumn id="2" name="DESIGNATION ARTICLE" dataDxfId="11"/>
    <tableColumn id="3" name="REFERENCE FOURNISSEUR" dataDxfId="10"/>
    <tableColumn id="4" name="UNITE DE VENTE" dataDxfId="9"/>
    <tableColumn id="5" name="PRIX UNITAIRE INITIAL HT" dataDxfId="8"/>
    <tableColumn id="6" name="TAUX DE TVA" dataDxfId="7"/>
    <tableColumn id="7" name="PRIX UNITAIRE INITIAL TTC " dataDxfId="6">
      <calculatedColumnFormula>IF(Tableau1[PRIX UNITAIRE INITIAL HT]="","",ROUND((Tableau1[PRIX UNITAIRE INITIAL HT]+(Tableau1[PRIX UNITAIRE INITIAL HT]*Tableau1[TAUX DE TVA])),2))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3" name="Tableau2" displayName="Tableau2" ref="A8:E9" totalsRowShown="0" headerRowDxfId="5">
  <tableColumns count="5">
    <tableColumn id="5" name="N° DE POSTE" dataDxfId="4"/>
    <tableColumn id="1" name="DESIGNATION ARTICLE" dataDxfId="3"/>
    <tableColumn id="2" name="PRIX UNITAIRE INITIAL TTC " dataDxfId="2">
      <calculatedColumnFormula>IF(Tableau1[[PRIX UNITAIRE INITIAL TTC ]]="","",Tableau1[[PRIX UNITAIRE INITIAL TTC ]])</calculatedColumnFormula>
    </tableColumn>
    <tableColumn id="3" name="QUANTITE ESTIMEE" dataDxfId="1" dataCellStyle="Milliers"/>
    <tableColumn id="4" name="PRIX TTC " dataDxfId="0">
      <calculatedColumnFormula>IF(Tableau2[[PRIX UNITAIRE INITIAL TTC ]]="","",Tableau2[[PRIX UNITAIRE INITIAL TTC ]]*Tableau2[QUANTITE ESTIMEE])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zoomScaleNormal="100" workbookViewId="0">
      <selection activeCell="C20" sqref="C20"/>
    </sheetView>
  </sheetViews>
  <sheetFormatPr baseColWidth="10" defaultColWidth="11.42578125" defaultRowHeight="14.25" x14ac:dyDescent="0.2"/>
  <cols>
    <col min="1" max="1" width="9.28515625" style="1" customWidth="1"/>
    <col min="2" max="2" width="19.7109375" style="1" customWidth="1"/>
    <col min="3" max="3" width="39.42578125" style="1" customWidth="1"/>
    <col min="4" max="4" width="17.5703125" style="1" customWidth="1"/>
    <col min="5" max="5" width="12" style="1" customWidth="1"/>
    <col min="6" max="6" width="14.28515625" style="1" customWidth="1"/>
    <col min="7" max="7" width="11.140625" style="1" customWidth="1"/>
    <col min="8" max="8" width="14.28515625" style="1" customWidth="1"/>
    <col min="9" max="16384" width="11.42578125" style="1"/>
  </cols>
  <sheetData>
    <row r="1" spans="1:8" ht="20.25" x14ac:dyDescent="0.3">
      <c r="A1" s="23" t="s">
        <v>6</v>
      </c>
      <c r="B1" s="23"/>
      <c r="C1" s="23"/>
      <c r="D1" s="23"/>
      <c r="E1" s="23"/>
      <c r="F1" s="23"/>
      <c r="G1" s="23"/>
      <c r="H1" s="23"/>
    </row>
    <row r="3" spans="1:8" ht="23.25" x14ac:dyDescent="0.35">
      <c r="A3" s="24" t="s">
        <v>12</v>
      </c>
      <c r="B3" s="24"/>
      <c r="C3" s="24"/>
      <c r="D3" s="24"/>
      <c r="E3" s="24"/>
      <c r="F3" s="24"/>
      <c r="G3" s="24"/>
      <c r="H3" s="24"/>
    </row>
    <row r="5" spans="1:8" ht="20.25" x14ac:dyDescent="0.3">
      <c r="A5" s="23" t="s">
        <v>7</v>
      </c>
      <c r="B5" s="23"/>
      <c r="C5" s="23"/>
      <c r="D5" s="23"/>
      <c r="E5" s="23"/>
      <c r="F5" s="23"/>
      <c r="G5" s="23"/>
      <c r="H5" s="23"/>
    </row>
    <row r="7" spans="1:8" ht="45" x14ac:dyDescent="0.2">
      <c r="A7" s="18" t="s">
        <v>15</v>
      </c>
      <c r="B7" s="2" t="s">
        <v>8</v>
      </c>
      <c r="C7" s="3" t="s">
        <v>0</v>
      </c>
      <c r="D7" s="3" t="s">
        <v>1</v>
      </c>
      <c r="E7" s="3" t="s">
        <v>2</v>
      </c>
      <c r="F7" s="3" t="s">
        <v>3</v>
      </c>
      <c r="G7" s="3" t="s">
        <v>4</v>
      </c>
      <c r="H7" s="4" t="s">
        <v>5</v>
      </c>
    </row>
    <row r="8" spans="1:8" ht="23.45" customHeight="1" x14ac:dyDescent="0.2">
      <c r="A8" s="19">
        <v>1</v>
      </c>
      <c r="B8" s="6" t="s">
        <v>10</v>
      </c>
      <c r="C8" s="7" t="s">
        <v>11</v>
      </c>
      <c r="D8" s="8"/>
      <c r="E8" s="5" t="s">
        <v>9</v>
      </c>
      <c r="F8" s="9"/>
      <c r="G8" s="10"/>
      <c r="H8" s="11" t="str">
        <f>IF(Tableau1[PRIX UNITAIRE INITIAL HT]="","",ROUND((Tableau1[PRIX UNITAIRE INITIAL HT]+(Tableau1[PRIX UNITAIRE INITIAL HT]*Tableau1[TAUX DE TVA])),2))</f>
        <v/>
      </c>
    </row>
  </sheetData>
  <mergeCells count="3">
    <mergeCell ref="A1:H1"/>
    <mergeCell ref="A3:H3"/>
    <mergeCell ref="A5:H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B12" sqref="B12"/>
    </sheetView>
  </sheetViews>
  <sheetFormatPr baseColWidth="10" defaultRowHeight="15" x14ac:dyDescent="0.25"/>
  <cols>
    <col min="1" max="1" width="9.28515625" customWidth="1"/>
    <col min="2" max="2" width="39.42578125" customWidth="1"/>
    <col min="3" max="3" width="16.28515625" customWidth="1"/>
    <col min="4" max="4" width="12.85546875" customWidth="1"/>
    <col min="5" max="5" width="17.140625" customWidth="1"/>
  </cols>
  <sheetData>
    <row r="1" spans="1:7" ht="20.25" x14ac:dyDescent="0.3">
      <c r="A1" s="23" t="s">
        <v>6</v>
      </c>
      <c r="B1" s="23"/>
      <c r="C1" s="23"/>
      <c r="D1" s="23"/>
      <c r="E1" s="23"/>
      <c r="F1" s="12"/>
      <c r="G1" s="12"/>
    </row>
    <row r="2" spans="1:7" x14ac:dyDescent="0.25">
      <c r="A2" s="1"/>
      <c r="B2" s="1"/>
      <c r="C2" s="1"/>
      <c r="D2" s="1"/>
      <c r="E2" s="1"/>
      <c r="F2" s="1"/>
      <c r="G2" s="1"/>
    </row>
    <row r="3" spans="1:7" ht="23.25" x14ac:dyDescent="0.35">
      <c r="A3" s="24" t="s">
        <v>12</v>
      </c>
      <c r="B3" s="24"/>
      <c r="C3" s="24"/>
      <c r="D3" s="24"/>
      <c r="E3" s="24"/>
      <c r="F3" s="13"/>
      <c r="G3" s="13"/>
    </row>
    <row r="4" spans="1:7" x14ac:dyDescent="0.25">
      <c r="A4" s="1"/>
      <c r="B4" s="1"/>
      <c r="C4" s="1"/>
      <c r="D4" s="1"/>
      <c r="E4" s="1"/>
      <c r="F4" s="1"/>
      <c r="G4" s="1"/>
    </row>
    <row r="5" spans="1:7" ht="20.25" x14ac:dyDescent="0.3">
      <c r="A5" s="23" t="s">
        <v>13</v>
      </c>
      <c r="B5" s="23"/>
      <c r="C5" s="23"/>
      <c r="D5" s="23"/>
      <c r="E5" s="23"/>
      <c r="F5" s="12"/>
      <c r="G5" s="12"/>
    </row>
    <row r="8" spans="1:7" ht="45" x14ac:dyDescent="0.25">
      <c r="A8" s="20" t="s">
        <v>15</v>
      </c>
      <c r="B8" s="14" t="s">
        <v>0</v>
      </c>
      <c r="C8" s="14" t="s">
        <v>5</v>
      </c>
      <c r="D8" s="14" t="s">
        <v>14</v>
      </c>
      <c r="E8" s="14" t="s">
        <v>16</v>
      </c>
    </row>
    <row r="9" spans="1:7" ht="23.45" customHeight="1" x14ac:dyDescent="0.25">
      <c r="A9" s="21">
        <v>1</v>
      </c>
      <c r="B9" s="22" t="s">
        <v>11</v>
      </c>
      <c r="C9" s="15" t="str">
        <f>IF(Tableau1[[PRIX UNITAIRE INITIAL TTC ]]="","",Tableau1[[PRIX UNITAIRE INITIAL TTC ]])</f>
        <v/>
      </c>
      <c r="D9" s="16">
        <v>12000</v>
      </c>
      <c r="E9" s="15" t="str">
        <f>IF(Tableau2[[PRIX UNITAIRE INITIAL TTC ]]="","",Tableau2[[PRIX UNITAIRE INITIAL TTC ]]*Tableau2[QUANTITE ESTIMEE])</f>
        <v/>
      </c>
    </row>
    <row r="10" spans="1:7" ht="30" customHeight="1" x14ac:dyDescent="0.25">
      <c r="A10" s="25" t="s">
        <v>17</v>
      </c>
      <c r="B10" s="25"/>
      <c r="C10" s="25"/>
      <c r="D10" s="25"/>
      <c r="E10" s="17">
        <f>SUBTOTAL(109,Tableau2[[PRIX TTC ]])</f>
        <v>0</v>
      </c>
    </row>
  </sheetData>
  <sheetProtection algorithmName="SHA-512" hashValue="ba1A543jQhHBf4LSvdu6v2c8y9xPWyNjZKcrAULHSSO2Q15BQy+wn3uRVXxPJfcmDWP56xMl4qQbw3Xb5HcEPw==" saltValue="8EXfivJi+GVkRwYS6rtObw==" spinCount="100000" sheet="1" objects="1" scenarios="1"/>
  <mergeCells count="4">
    <mergeCell ref="A10:D10"/>
    <mergeCell ref="A1:E1"/>
    <mergeCell ref="A3:E3"/>
    <mergeCell ref="A5:E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5</vt:lpstr>
      <vt:lpstr>DQE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ROCCA Linda SA CN MINDEF</dc:creator>
  <cp:lastModifiedBy>ROCCA Linda SA CN MINDEF</cp:lastModifiedBy>
  <cp:lastPrinted>2025-06-20T09:25:35Z</cp:lastPrinted>
  <dcterms:created xsi:type="dcterms:W3CDTF">2025-01-13T16:16:01Z</dcterms:created>
  <dcterms:modified xsi:type="dcterms:W3CDTF">2025-08-21T09:35:48Z</dcterms:modified>
</cp:coreProperties>
</file>