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Laurélia\02.Marchés publiés\251000063 - Espaces verts DLRO 28.04\3-Consultation\251000063 - DCE\"/>
    </mc:Choice>
  </mc:AlternateContent>
  <bookViews>
    <workbookView xWindow="28680" yWindow="-120" windowWidth="29040" windowHeight="15840"/>
  </bookViews>
  <sheets>
    <sheet name="DQE - IFREMER - IPEV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J8" i="1"/>
  <c r="J28" i="1" l="1"/>
</calcChain>
</file>

<file path=xl/sharedStrings.xml><?xml version="1.0" encoding="utf-8"?>
<sst xmlns="http://schemas.openxmlformats.org/spreadsheetml/2006/main" count="132" uniqueCount="75">
  <si>
    <t>N° de prix</t>
  </si>
  <si>
    <t>Fréquence annuelle estimée</t>
  </si>
  <si>
    <t>Unité de commande</t>
  </si>
  <si>
    <t>Surface à traiter en m² ou linéaire à traiter en m ou nombre en unité</t>
  </si>
  <si>
    <t>Total en € HT pour 4 ans</t>
  </si>
  <si>
    <t>3.</t>
  </si>
  <si>
    <t>IFREMER-1</t>
  </si>
  <si>
    <t>IFREMER</t>
  </si>
  <si>
    <t>PLOUZANE - IFREMER - gestion du marché (plannification des interventions, établissement des plannings, réalisation des bilans trimestriels et annuel, préparation des accès,…)</t>
  </si>
  <si>
    <t>U</t>
  </si>
  <si>
    <t>3.4.2</t>
  </si>
  <si>
    <t>IFREMER-2</t>
  </si>
  <si>
    <t>PLOUZANE - IFREMER - Encadrement des équipes intervenants sur le site</t>
  </si>
  <si>
    <t>6.1.</t>
  </si>
  <si>
    <t>IFREMER-3</t>
  </si>
  <si>
    <t>PLOUZANE - IFREMER  - Tonte des pelouses, tours des arbres et certains espaces engazonnés</t>
  </si>
  <si>
    <t>15x / an</t>
  </si>
  <si>
    <t>m²</t>
  </si>
  <si>
    <t>6.2.</t>
  </si>
  <si>
    <t>IFREMER-4</t>
  </si>
  <si>
    <t>PLOUZANE - IFREMER - Fauchage</t>
  </si>
  <si>
    <t>2x / an</t>
  </si>
  <si>
    <t>IFREMER-5</t>
  </si>
  <si>
    <t>PLOUZANE - IFREMER - Entretien des buissons, massifs et des haies</t>
  </si>
  <si>
    <t>6.3.</t>
  </si>
  <si>
    <t>IFREMER-6</t>
  </si>
  <si>
    <t>PLOUZANE - IFREMER – Entretien des massifs de genêts à l’avant et à l’arrière du bâtiment 208</t>
  </si>
  <si>
    <t>3x / an</t>
  </si>
  <si>
    <t>IFREMER-7</t>
  </si>
  <si>
    <t>PLOUZANE - IFREMER - Zones en friche</t>
  </si>
  <si>
    <t>6.9.</t>
  </si>
  <si>
    <t>IFREMER-8</t>
  </si>
  <si>
    <t>PLOUZANE - IFREMER - Entretien des caniveaux de voiries et parkings</t>
  </si>
  <si>
    <t>4x / an</t>
  </si>
  <si>
    <t>ml</t>
  </si>
  <si>
    <t>IFREMER-9</t>
  </si>
  <si>
    <t>PLOUZANE - IFREMER - Nettoyage et débouchage des grilles d'évacuation des EP</t>
  </si>
  <si>
    <t>grille</t>
  </si>
  <si>
    <t>IFREMER-10</t>
  </si>
  <si>
    <t>PLOUZANE - IFREMER - Entretien des tampons situés au sein des espaces verts</t>
  </si>
  <si>
    <t>IFREMER-11</t>
  </si>
  <si>
    <t>PLOUZANE - IFREMER - Entretien des caniveaux techniques</t>
  </si>
  <si>
    <t>IFREMER-12</t>
  </si>
  <si>
    <t>PLOUZANE - IFREMER - Entretien des chemins de ronde</t>
  </si>
  <si>
    <t>1 584</t>
  </si>
  <si>
    <t>IFREMER-13</t>
  </si>
  <si>
    <t xml:space="preserve">PLOUZANE - IFREMER - Entretien des allées piétonnes et des escaliers </t>
  </si>
  <si>
    <t>IFREMER-14</t>
  </si>
  <si>
    <t>PLOUZANE - IFREMER - Entretien des pieds de bâtiments</t>
  </si>
  <si>
    <t>26 bâtiments</t>
  </si>
  <si>
    <t>7.</t>
  </si>
  <si>
    <t>IFREMER-15</t>
  </si>
  <si>
    <t>ARGENTON - IFREMER - Entretien surfaces stabilisées</t>
  </si>
  <si>
    <t>IFREMER-16</t>
  </si>
  <si>
    <t>ARGENTON - IFREMER - Nettoyage Divers</t>
  </si>
  <si>
    <t>IFREMER-17</t>
  </si>
  <si>
    <t>ARGENTON - IFREMER - Entretien du mur en moellons autour du vivier</t>
  </si>
  <si>
    <t>IPEV-1</t>
  </si>
  <si>
    <t>IPEV</t>
  </si>
  <si>
    <t>PLOUZANE - IPEV - Tonte des pelouses, tours des arbres et certains espaces engazonnés</t>
  </si>
  <si>
    <t>6x / an</t>
  </si>
  <si>
    <t>IPEV-2</t>
  </si>
  <si>
    <t>PLOUZANE - IPEV - Fauchage</t>
  </si>
  <si>
    <t>1x / an</t>
  </si>
  <si>
    <t>6.10.</t>
  </si>
  <si>
    <t>IPEV-3</t>
  </si>
  <si>
    <t>PLOUZANE - IPEV - Tonte des toitures végétalisées</t>
  </si>
  <si>
    <t xml:space="preserve">Total </t>
  </si>
  <si>
    <t>(*)</t>
  </si>
  <si>
    <t>Ref du CCTP</t>
  </si>
  <si>
    <t>N° poste du BPU 
IFREMER et IPEV</t>
  </si>
  <si>
    <t xml:space="preserve">Prestations </t>
  </si>
  <si>
    <t>DQE - Prestations d’entretien des espaces verts sites de Plouzané et Argenton N°251000063</t>
  </si>
  <si>
    <t>Le montant à inscrire est le montant pour réaliser la prestation.
Il est identique au montant figurant en colonne F du BPU IPEV et colonne G du BPU IFREMER.</t>
  </si>
  <si>
    <t>Montant forfaitaire 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</si>
</sst>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0"/>
      <color theme="1"/>
      <name val="Tahoma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"/>
      </patternFill>
    </fill>
    <fill>
      <patternFill patternType="solid">
        <fgColor theme="0" tint="-0.249977111117893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857251</xdr:colOff>
      <xdr:row>0</xdr:row>
      <xdr:rowOff>180974</xdr:rowOff>
    </xdr:from>
    <xdr:to>
      <xdr:col>4</xdr:col>
      <xdr:colOff>1905001</xdr:colOff>
      <xdr:row>3</xdr:row>
      <xdr:rowOff>658564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219451" y="180974"/>
          <a:ext cx="2819400" cy="104909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0</xdr:row>
      <xdr:rowOff>161925</xdr:rowOff>
    </xdr:from>
    <xdr:to>
      <xdr:col>2</xdr:col>
      <xdr:colOff>923925</xdr:colOff>
      <xdr:row>3</xdr:row>
      <xdr:rowOff>598714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66676" y="161925"/>
          <a:ext cx="3219449" cy="10082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D4" workbookViewId="0">
      <selection activeCell="F7" sqref="F7"/>
    </sheetView>
  </sheetViews>
  <sheetFormatPr baseColWidth="10" defaultColWidth="74.28515625" defaultRowHeight="15" x14ac:dyDescent="0.25"/>
  <cols>
    <col min="1" max="1" width="15.85546875" style="13" customWidth="1"/>
    <col min="2" max="2" width="19.5703125" customWidth="1"/>
    <col min="3" max="3" width="15.7109375" customWidth="1"/>
    <col min="4" max="4" width="10.85546875" customWidth="1"/>
    <col min="6" max="6" width="18.28515625" customWidth="1"/>
    <col min="7" max="7" width="19.140625" bestFit="1" customWidth="1"/>
    <col min="8" max="8" width="57.85546875" customWidth="1"/>
    <col min="9" max="9" width="21.85546875" bestFit="1" customWidth="1"/>
    <col min="10" max="10" width="34.7109375" customWidth="1"/>
  </cols>
  <sheetData>
    <row r="1" spans="1:14" x14ac:dyDescent="0.25">
      <c r="A1" s="24"/>
      <c r="B1" s="29"/>
      <c r="C1" s="29"/>
      <c r="D1" s="29"/>
      <c r="E1" s="29"/>
      <c r="F1" s="29"/>
      <c r="G1" s="29"/>
      <c r="H1" s="29"/>
      <c r="I1" s="29"/>
      <c r="J1" s="30"/>
    </row>
    <row r="2" spans="1:14" x14ac:dyDescent="0.25">
      <c r="A2" s="25"/>
      <c r="B2" s="31"/>
      <c r="C2" s="31"/>
      <c r="D2" s="31"/>
      <c r="E2" s="31"/>
      <c r="F2" s="31"/>
      <c r="G2" s="31"/>
      <c r="H2" s="31"/>
      <c r="I2" s="31"/>
      <c r="J2" s="32"/>
    </row>
    <row r="3" spans="1:14" x14ac:dyDescent="0.25">
      <c r="A3" s="25"/>
      <c r="B3" s="31"/>
      <c r="C3" s="31"/>
      <c r="D3" s="31"/>
      <c r="E3" s="31"/>
      <c r="F3" s="31"/>
      <c r="G3" s="31"/>
      <c r="H3" s="31"/>
      <c r="I3" s="31"/>
      <c r="J3" s="32"/>
    </row>
    <row r="4" spans="1:14" ht="56.25" customHeight="1" x14ac:dyDescent="0.25">
      <c r="A4" s="26"/>
      <c r="B4" s="33"/>
      <c r="C4" s="33"/>
      <c r="D4" s="33"/>
      <c r="E4" s="33"/>
      <c r="F4" s="33"/>
      <c r="G4" s="33"/>
      <c r="H4" s="33"/>
      <c r="I4" s="33"/>
      <c r="J4" s="34"/>
    </row>
    <row r="5" spans="1:14" ht="18.75" x14ac:dyDescent="0.25">
      <c r="A5" s="37" t="s">
        <v>72</v>
      </c>
      <c r="B5" s="37"/>
      <c r="C5" s="37"/>
      <c r="D5" s="37"/>
      <c r="E5" s="37"/>
      <c r="F5" s="37"/>
      <c r="G5" s="37"/>
      <c r="H5" s="37"/>
      <c r="I5" s="37"/>
      <c r="J5" s="37"/>
    </row>
    <row r="6" spans="1:14" x14ac:dyDescent="0.25">
      <c r="B6" s="1"/>
      <c r="C6" s="1"/>
      <c r="D6" s="1"/>
      <c r="E6" s="1"/>
      <c r="F6" s="1"/>
      <c r="G6" s="1"/>
      <c r="H6" s="1"/>
      <c r="I6" s="1"/>
    </row>
    <row r="7" spans="1:14" ht="30" x14ac:dyDescent="0.25">
      <c r="A7" s="27" t="s">
        <v>70</v>
      </c>
      <c r="B7" s="2" t="s">
        <v>69</v>
      </c>
      <c r="C7" s="2" t="s">
        <v>0</v>
      </c>
      <c r="D7" s="2"/>
      <c r="E7" s="28" t="s">
        <v>71</v>
      </c>
      <c r="F7" s="3" t="s">
        <v>1</v>
      </c>
      <c r="G7" s="2" t="s">
        <v>2</v>
      </c>
      <c r="H7" s="4" t="s">
        <v>3</v>
      </c>
      <c r="I7" s="3" t="s">
        <v>74</v>
      </c>
      <c r="J7" s="5" t="s">
        <v>4</v>
      </c>
    </row>
    <row r="8" spans="1:14" s="6" customFormat="1" ht="45" x14ac:dyDescent="0.25">
      <c r="A8" s="23">
        <v>20</v>
      </c>
      <c r="B8" s="7" t="s">
        <v>5</v>
      </c>
      <c r="C8" s="7" t="s">
        <v>6</v>
      </c>
      <c r="D8" s="7" t="s">
        <v>7</v>
      </c>
      <c r="E8" s="8" t="s">
        <v>8</v>
      </c>
      <c r="F8" s="9"/>
      <c r="G8" s="10" t="s">
        <v>9</v>
      </c>
      <c r="H8" s="11"/>
      <c r="I8" s="12"/>
      <c r="J8" s="2">
        <f t="shared" ref="J8:J27" si="0">I8*4</f>
        <v>0</v>
      </c>
      <c r="K8" s="13"/>
      <c r="L8" s="13"/>
      <c r="M8" s="13"/>
      <c r="N8" s="13"/>
    </row>
    <row r="9" spans="1:14" s="6" customFormat="1" x14ac:dyDescent="0.25">
      <c r="A9" s="23">
        <v>30</v>
      </c>
      <c r="B9" s="7" t="s">
        <v>10</v>
      </c>
      <c r="C9" s="7" t="s">
        <v>11</v>
      </c>
      <c r="D9" s="7" t="s">
        <v>7</v>
      </c>
      <c r="E9" s="8" t="s">
        <v>12</v>
      </c>
      <c r="F9" s="9"/>
      <c r="G9" s="10" t="s">
        <v>9</v>
      </c>
      <c r="H9" s="11"/>
      <c r="I9" s="12"/>
      <c r="J9" s="2">
        <f t="shared" si="0"/>
        <v>0</v>
      </c>
      <c r="K9" s="13"/>
      <c r="L9" s="13"/>
      <c r="M9" s="13"/>
      <c r="N9" s="13"/>
    </row>
    <row r="10" spans="1:14" ht="25.5" x14ac:dyDescent="0.25">
      <c r="A10" s="12">
        <v>40</v>
      </c>
      <c r="B10" s="14" t="s">
        <v>13</v>
      </c>
      <c r="C10" s="7" t="s">
        <v>14</v>
      </c>
      <c r="D10" s="7" t="s">
        <v>7</v>
      </c>
      <c r="E10" s="15" t="s">
        <v>15</v>
      </c>
      <c r="F10" s="16">
        <v>15</v>
      </c>
      <c r="G10" s="16" t="s">
        <v>17</v>
      </c>
      <c r="H10" s="17">
        <v>56815</v>
      </c>
      <c r="I10" s="18"/>
      <c r="J10" s="2">
        <f>I10*F10</f>
        <v>0</v>
      </c>
    </row>
    <row r="11" spans="1:14" x14ac:dyDescent="0.25">
      <c r="A11" s="12">
        <v>50</v>
      </c>
      <c r="B11" s="14" t="s">
        <v>18</v>
      </c>
      <c r="C11" s="7" t="s">
        <v>19</v>
      </c>
      <c r="D11" s="7" t="s">
        <v>7</v>
      </c>
      <c r="E11" s="15" t="s">
        <v>20</v>
      </c>
      <c r="F11" s="16" t="s">
        <v>21</v>
      </c>
      <c r="G11" s="16" t="s">
        <v>17</v>
      </c>
      <c r="H11" s="17">
        <v>28280</v>
      </c>
      <c r="I11" s="18"/>
      <c r="J11" s="2">
        <f t="shared" si="0"/>
        <v>0</v>
      </c>
    </row>
    <row r="12" spans="1:14" x14ac:dyDescent="0.25">
      <c r="A12" s="12">
        <v>60</v>
      </c>
      <c r="B12" s="14" t="s">
        <v>18</v>
      </c>
      <c r="C12" s="7" t="s">
        <v>22</v>
      </c>
      <c r="D12" s="7" t="s">
        <v>7</v>
      </c>
      <c r="E12" s="15" t="s">
        <v>23</v>
      </c>
      <c r="F12" s="16" t="s">
        <v>21</v>
      </c>
      <c r="G12" s="16" t="s">
        <v>17</v>
      </c>
      <c r="H12" s="17">
        <v>3220</v>
      </c>
      <c r="I12" s="18"/>
      <c r="J12" s="2">
        <f t="shared" si="0"/>
        <v>0</v>
      </c>
    </row>
    <row r="13" spans="1:14" ht="25.5" x14ac:dyDescent="0.25">
      <c r="A13" s="12">
        <v>70</v>
      </c>
      <c r="B13" s="14" t="s">
        <v>24</v>
      </c>
      <c r="C13" s="7" t="s">
        <v>25</v>
      </c>
      <c r="D13" s="7" t="s">
        <v>7</v>
      </c>
      <c r="E13" s="15" t="s">
        <v>26</v>
      </c>
      <c r="F13" s="16" t="s">
        <v>27</v>
      </c>
      <c r="G13" s="16" t="s">
        <v>9</v>
      </c>
      <c r="H13" s="19"/>
      <c r="I13" s="18"/>
      <c r="J13" s="2">
        <f t="shared" si="0"/>
        <v>0</v>
      </c>
    </row>
    <row r="14" spans="1:14" x14ac:dyDescent="0.25">
      <c r="A14" s="12">
        <v>80</v>
      </c>
      <c r="B14" s="14" t="s">
        <v>24</v>
      </c>
      <c r="C14" s="7" t="s">
        <v>28</v>
      </c>
      <c r="D14" s="7" t="s">
        <v>7</v>
      </c>
      <c r="E14" s="15" t="s">
        <v>29</v>
      </c>
      <c r="F14" s="16" t="s">
        <v>27</v>
      </c>
      <c r="G14" s="16" t="s">
        <v>17</v>
      </c>
      <c r="H14" s="17">
        <v>6374</v>
      </c>
      <c r="I14" s="18"/>
      <c r="J14" s="2">
        <f t="shared" si="0"/>
        <v>0</v>
      </c>
    </row>
    <row r="15" spans="1:14" x14ac:dyDescent="0.25">
      <c r="A15" s="12">
        <v>90</v>
      </c>
      <c r="B15" s="14" t="s">
        <v>30</v>
      </c>
      <c r="C15" s="7" t="s">
        <v>31</v>
      </c>
      <c r="D15" s="7" t="s">
        <v>7</v>
      </c>
      <c r="E15" s="15" t="s">
        <v>32</v>
      </c>
      <c r="F15" s="16" t="s">
        <v>33</v>
      </c>
      <c r="G15" s="16" t="s">
        <v>34</v>
      </c>
      <c r="H15" s="17">
        <v>12083</v>
      </c>
      <c r="I15" s="18"/>
      <c r="J15" s="2">
        <f t="shared" si="0"/>
        <v>0</v>
      </c>
    </row>
    <row r="16" spans="1:14" x14ac:dyDescent="0.25">
      <c r="A16" s="12">
        <v>100</v>
      </c>
      <c r="B16" s="14" t="s">
        <v>30</v>
      </c>
      <c r="C16" s="7" t="s">
        <v>35</v>
      </c>
      <c r="D16" s="7" t="s">
        <v>7</v>
      </c>
      <c r="E16" s="15" t="s">
        <v>36</v>
      </c>
      <c r="F16" s="16" t="s">
        <v>33</v>
      </c>
      <c r="G16" s="16" t="s">
        <v>37</v>
      </c>
      <c r="H16" s="16">
        <v>170</v>
      </c>
      <c r="I16" s="18"/>
      <c r="J16" s="2">
        <f t="shared" si="0"/>
        <v>0</v>
      </c>
    </row>
    <row r="17" spans="1:10" x14ac:dyDescent="0.25">
      <c r="A17" s="12">
        <v>110</v>
      </c>
      <c r="B17" s="14" t="s">
        <v>30</v>
      </c>
      <c r="C17" s="7" t="s">
        <v>38</v>
      </c>
      <c r="D17" s="7" t="s">
        <v>7</v>
      </c>
      <c r="E17" s="15" t="s">
        <v>39</v>
      </c>
      <c r="F17" s="16" t="s">
        <v>21</v>
      </c>
      <c r="G17" s="16" t="s">
        <v>9</v>
      </c>
      <c r="H17" s="16">
        <v>208</v>
      </c>
      <c r="I17" s="18"/>
      <c r="J17" s="2">
        <f t="shared" si="0"/>
        <v>0</v>
      </c>
    </row>
    <row r="18" spans="1:10" x14ac:dyDescent="0.25">
      <c r="A18" s="12">
        <v>120</v>
      </c>
      <c r="B18" s="14" t="s">
        <v>30</v>
      </c>
      <c r="C18" s="7" t="s">
        <v>40</v>
      </c>
      <c r="D18" s="7" t="s">
        <v>7</v>
      </c>
      <c r="E18" s="15" t="s">
        <v>41</v>
      </c>
      <c r="F18" s="16" t="s">
        <v>21</v>
      </c>
      <c r="G18" s="16" t="s">
        <v>34</v>
      </c>
      <c r="H18" s="17">
        <v>3704</v>
      </c>
      <c r="I18" s="18"/>
      <c r="J18" s="2">
        <f t="shared" si="0"/>
        <v>0</v>
      </c>
    </row>
    <row r="19" spans="1:10" x14ac:dyDescent="0.25">
      <c r="A19" s="12">
        <v>130</v>
      </c>
      <c r="B19" s="14" t="s">
        <v>30</v>
      </c>
      <c r="C19" s="7" t="s">
        <v>42</v>
      </c>
      <c r="D19" s="7" t="s">
        <v>7</v>
      </c>
      <c r="E19" s="15" t="s">
        <v>43</v>
      </c>
      <c r="F19" s="16" t="s">
        <v>27</v>
      </c>
      <c r="G19" s="16" t="s">
        <v>34</v>
      </c>
      <c r="H19" s="16" t="s">
        <v>44</v>
      </c>
      <c r="I19" s="18"/>
      <c r="J19" s="2">
        <f t="shared" si="0"/>
        <v>0</v>
      </c>
    </row>
    <row r="20" spans="1:10" x14ac:dyDescent="0.25">
      <c r="A20" s="12">
        <v>140</v>
      </c>
      <c r="B20" s="14" t="s">
        <v>30</v>
      </c>
      <c r="C20" s="7" t="s">
        <v>45</v>
      </c>
      <c r="D20" s="7" t="s">
        <v>7</v>
      </c>
      <c r="E20" s="15" t="s">
        <v>46</v>
      </c>
      <c r="F20" s="16" t="s">
        <v>21</v>
      </c>
      <c r="G20" s="16" t="s">
        <v>34</v>
      </c>
      <c r="H20" s="17">
        <v>1693</v>
      </c>
      <c r="I20" s="18"/>
      <c r="J20" s="2">
        <f t="shared" si="0"/>
        <v>0</v>
      </c>
    </row>
    <row r="21" spans="1:10" x14ac:dyDescent="0.25">
      <c r="A21" s="12">
        <v>150</v>
      </c>
      <c r="B21" s="14" t="s">
        <v>30</v>
      </c>
      <c r="C21" s="7" t="s">
        <v>47</v>
      </c>
      <c r="D21" s="7" t="s">
        <v>7</v>
      </c>
      <c r="E21" s="15" t="s">
        <v>48</v>
      </c>
      <c r="F21" s="16" t="s">
        <v>16</v>
      </c>
      <c r="G21" s="16" t="s">
        <v>9</v>
      </c>
      <c r="H21" s="16" t="s">
        <v>49</v>
      </c>
      <c r="I21" s="18"/>
      <c r="J21" s="2">
        <f t="shared" si="0"/>
        <v>0</v>
      </c>
    </row>
    <row r="22" spans="1:10" x14ac:dyDescent="0.25">
      <c r="A22" s="12">
        <v>160</v>
      </c>
      <c r="B22" s="14" t="s">
        <v>50</v>
      </c>
      <c r="C22" s="7" t="s">
        <v>51</v>
      </c>
      <c r="D22" s="7" t="s">
        <v>7</v>
      </c>
      <c r="E22" s="15" t="s">
        <v>52</v>
      </c>
      <c r="F22" s="16" t="s">
        <v>21</v>
      </c>
      <c r="G22" s="16" t="s">
        <v>17</v>
      </c>
      <c r="H22" s="17">
        <v>1754</v>
      </c>
      <c r="I22" s="18"/>
      <c r="J22" s="2">
        <f t="shared" si="0"/>
        <v>0</v>
      </c>
    </row>
    <row r="23" spans="1:10" x14ac:dyDescent="0.25">
      <c r="A23" s="12">
        <v>170</v>
      </c>
      <c r="B23" s="14" t="s">
        <v>50</v>
      </c>
      <c r="C23" s="7" t="s">
        <v>53</v>
      </c>
      <c r="D23" s="7" t="s">
        <v>7</v>
      </c>
      <c r="E23" s="15" t="s">
        <v>54</v>
      </c>
      <c r="F23" s="16" t="s">
        <v>21</v>
      </c>
      <c r="G23" s="16" t="s">
        <v>17</v>
      </c>
      <c r="H23" s="16">
        <v>618</v>
      </c>
      <c r="I23" s="18"/>
      <c r="J23" s="2">
        <f t="shared" si="0"/>
        <v>0</v>
      </c>
    </row>
    <row r="24" spans="1:10" x14ac:dyDescent="0.25">
      <c r="A24" s="12">
        <v>180</v>
      </c>
      <c r="B24" s="14" t="s">
        <v>50</v>
      </c>
      <c r="C24" s="7" t="s">
        <v>55</v>
      </c>
      <c r="D24" s="7" t="s">
        <v>7</v>
      </c>
      <c r="E24" s="15" t="s">
        <v>56</v>
      </c>
      <c r="F24" s="16" t="s">
        <v>21</v>
      </c>
      <c r="G24" s="16" t="s">
        <v>17</v>
      </c>
      <c r="H24" s="16">
        <v>135</v>
      </c>
      <c r="I24" s="18"/>
      <c r="J24" s="2">
        <f t="shared" si="0"/>
        <v>0</v>
      </c>
    </row>
    <row r="25" spans="1:10" ht="25.5" x14ac:dyDescent="0.25">
      <c r="A25" s="12">
        <v>1</v>
      </c>
      <c r="B25" s="14" t="s">
        <v>13</v>
      </c>
      <c r="C25" s="7" t="s">
        <v>57</v>
      </c>
      <c r="D25" s="7" t="s">
        <v>58</v>
      </c>
      <c r="E25" s="15" t="s">
        <v>59</v>
      </c>
      <c r="F25" s="16" t="s">
        <v>60</v>
      </c>
      <c r="G25" s="16" t="s">
        <v>17</v>
      </c>
      <c r="H25" s="17">
        <v>2125</v>
      </c>
      <c r="I25" s="18"/>
      <c r="J25" s="2">
        <f t="shared" si="0"/>
        <v>0</v>
      </c>
    </row>
    <row r="26" spans="1:10" s="13" customFormat="1" x14ac:dyDescent="0.25">
      <c r="A26" s="12">
        <v>2</v>
      </c>
      <c r="B26" s="14" t="s">
        <v>18</v>
      </c>
      <c r="C26" s="7" t="s">
        <v>61</v>
      </c>
      <c r="D26" s="7" t="s">
        <v>58</v>
      </c>
      <c r="E26" s="15" t="s">
        <v>62</v>
      </c>
      <c r="F26" s="16" t="s">
        <v>63</v>
      </c>
      <c r="G26" s="16" t="s">
        <v>17</v>
      </c>
      <c r="H26" s="17">
        <v>2600</v>
      </c>
      <c r="I26" s="18"/>
      <c r="J26" s="2">
        <f t="shared" si="0"/>
        <v>0</v>
      </c>
    </row>
    <row r="27" spans="1:10" x14ac:dyDescent="0.25">
      <c r="A27" s="12">
        <v>3</v>
      </c>
      <c r="B27" s="14" t="s">
        <v>64</v>
      </c>
      <c r="C27" s="20" t="s">
        <v>65</v>
      </c>
      <c r="D27" s="7" t="s">
        <v>58</v>
      </c>
      <c r="E27" s="15" t="s">
        <v>66</v>
      </c>
      <c r="F27" s="16" t="s">
        <v>60</v>
      </c>
      <c r="G27" s="16" t="s">
        <v>17</v>
      </c>
      <c r="H27" s="17">
        <v>470</v>
      </c>
      <c r="I27" s="18"/>
      <c r="J27" s="2">
        <f t="shared" si="0"/>
        <v>0</v>
      </c>
    </row>
    <row r="28" spans="1:10" x14ac:dyDescent="0.25">
      <c r="I28" s="21" t="s">
        <v>67</v>
      </c>
      <c r="J28" s="2">
        <f>SUM(J8:J27)</f>
        <v>0</v>
      </c>
    </row>
    <row r="30" spans="1:10" ht="58.5" customHeight="1" x14ac:dyDescent="0.25">
      <c r="D30" s="22" t="s">
        <v>68</v>
      </c>
      <c r="E30" s="35" t="s">
        <v>73</v>
      </c>
      <c r="F30" s="35"/>
      <c r="G30" s="35"/>
      <c r="H30" s="35"/>
      <c r="I30" s="35"/>
      <c r="J30" s="36"/>
    </row>
  </sheetData>
  <mergeCells count="3">
    <mergeCell ref="B1:J4"/>
    <mergeCell ref="E30:J30"/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- IFREMER - IPEV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Laurelia AUFFRET, Ifremer Brest PDG-DAJF-ACHATS-</dc:creator>
  <cp:lastModifiedBy>Laurelia AUFFRET, Ifremer Brest PDG-DAJF-ACHATS-</cp:lastModifiedBy>
  <cp:revision>3</cp:revision>
  <dcterms:created xsi:type="dcterms:W3CDTF">2025-01-20T14:29:25Z</dcterms:created>
  <dcterms:modified xsi:type="dcterms:W3CDTF">2025-03-25T14:55:16Z</dcterms:modified>
</cp:coreProperties>
</file>