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5_ACHAT\3_MARCHES_DGFiP\MARCHES_EN_PREPARATION\SPIB-2B-2025-02_Composition_fabrication_imprimés fiscaux_ex-DPR\8_DCE\"/>
    </mc:Choice>
  </mc:AlternateContent>
  <bookViews>
    <workbookView xWindow="0" yWindow="0" windowWidth="28800" windowHeight="11730" activeTab="3"/>
  </bookViews>
  <sheets>
    <sheet name="Page de garde" sheetId="1" r:id="rId1"/>
    <sheet name="ERJ - Tête 2024" sheetId="2" r:id="rId2"/>
    <sheet name="ERJ - IR DDFIP 2024" sheetId="3" r:id="rId3"/>
    <sheet name="ERJ - ESI 2024" sheetId="4" r:id="rId4"/>
  </sheets>
  <definedNames>
    <definedName name="_xlnm.Print_Area" localSheetId="3">'ERJ - ESI 2024'!$A$1:$J$43</definedName>
    <definedName name="_xlnm.Print_Area" localSheetId="2">'ERJ - IR DDFIP 2024'!$A$5:$W$33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4" l="1"/>
</calcChain>
</file>

<file path=xl/comments1.xml><?xml version="1.0" encoding="utf-8"?>
<comments xmlns="http://schemas.openxmlformats.org/spreadsheetml/2006/main">
  <authors>
    <author>Julie Charpentier</author>
  </authors>
  <commentList>
    <comment ref="A18" authorId="0" shapeId="0">
      <text>
        <r>
          <rPr>
            <b/>
            <sz val="9"/>
            <color indexed="81"/>
            <rFont val="Tahoma"/>
            <charset val="1"/>
          </rPr>
          <t>Julie Charpentier:</t>
        </r>
        <r>
          <rPr>
            <sz val="9"/>
            <color indexed="81"/>
            <rFont val="Tahoma"/>
            <charset val="1"/>
          </rPr>
          <t xml:space="preserve">
DINR ? </t>
        </r>
      </text>
    </comment>
  </commentList>
</comments>
</file>

<file path=xl/sharedStrings.xml><?xml version="1.0" encoding="utf-8"?>
<sst xmlns="http://schemas.openxmlformats.org/spreadsheetml/2006/main" count="138" uniqueCount="110">
  <si>
    <t xml:space="preserve">Annexe n° 3 au CCTP - Liste des destinataires particuliers </t>
  </si>
  <si>
    <t>Marché SPIB-2B-2025-02</t>
  </si>
  <si>
    <t xml:space="preserve">Onglet </t>
  </si>
  <si>
    <t xml:space="preserve">Intitulé </t>
  </si>
  <si>
    <t>Onglet n° 1</t>
  </si>
  <si>
    <t xml:space="preserve"> ERJ - Tête 2024</t>
  </si>
  <si>
    <t xml:space="preserve">Onglet n°2 </t>
  </si>
  <si>
    <t>ERJ - IR DDFIP 2024</t>
  </si>
  <si>
    <t xml:space="preserve">Onglet n°3 </t>
  </si>
  <si>
    <t>ERJ - IR ESI 2024</t>
  </si>
  <si>
    <t>DIRECTION GENERALE des FINANCES PUBLIQUES</t>
  </si>
  <si>
    <t>SERVICE STRATEGIE, PILOTAGE et BUDGET</t>
  </si>
  <si>
    <t>SOUS-DIRECTION du BUDGET, de l’ACHAT et de l'IMMOBILIER</t>
  </si>
  <si>
    <t>BUREAU ACHATS, LOGISTIQUE et PILOTAGE - BUREAU SPIB-2B</t>
  </si>
  <si>
    <t xml:space="preserve">64-70 ALLEE DE BERCY </t>
  </si>
  <si>
    <t>TELEDOC 838</t>
  </si>
  <si>
    <t>75572 PARIS CEDEX 12</t>
  </si>
  <si>
    <t xml:space="preserve">Tél : 01-53-18-04-85 </t>
  </si>
  <si>
    <t>CAMPAGNE DPR 2024</t>
  </si>
  <si>
    <t>DESTINATAIRES PARTICULIERS</t>
  </si>
  <si>
    <t>SAGES :  ERJ</t>
  </si>
  <si>
    <t>Les imprimés des DDFIP (Poste 4) et les imprimés des ESI (postes 2 et 3) sont à transmettre dans le même envoi</t>
  </si>
  <si>
    <t>SAGES</t>
  </si>
  <si>
    <t>DESTINATAIRE</t>
  </si>
  <si>
    <t>ADRESSE 1</t>
  </si>
  <si>
    <t>CODE POSTAL</t>
  </si>
  <si>
    <t>VILLE</t>
  </si>
  <si>
    <t>2041-E-DDFIP</t>
  </si>
  <si>
    <t>2041-FDC</t>
  </si>
  <si>
    <t>2042-C</t>
  </si>
  <si>
    <t>2042-C-PRO</t>
  </si>
  <si>
    <t>2042-RICI</t>
  </si>
  <si>
    <t>2042-NR</t>
  </si>
  <si>
    <t>2044-DDFIP</t>
  </si>
  <si>
    <t>2044 SPE-DDFIP</t>
  </si>
  <si>
    <t>COLL-2074</t>
  </si>
  <si>
    <t>2074-CMV</t>
  </si>
  <si>
    <t>2074-ABT</t>
  </si>
  <si>
    <t>G-EMI-IR-1</t>
  </si>
  <si>
    <t>2042 IFI</t>
  </si>
  <si>
    <t>COM</t>
  </si>
  <si>
    <t>SPIB-2B</t>
  </si>
  <si>
    <t>GF-1A</t>
  </si>
  <si>
    <t>CEDEF</t>
  </si>
  <si>
    <t>CENTRE DE DOCUMENTATION ECONOMIE-FINANCES</t>
  </si>
  <si>
    <t>PARIS CEDEX 12</t>
  </si>
  <si>
    <t>SAEF</t>
  </si>
  <si>
    <t>SAVIGNY LE TEMPLE</t>
  </si>
  <si>
    <t>SDNC</t>
  </si>
  <si>
    <t xml:space="preserve">SDNC - Conception de Plateformes Numériques </t>
  </si>
  <si>
    <t xml:space="preserve">Par modèle en nombre d'exemplaires : </t>
  </si>
  <si>
    <t xml:space="preserve">Soit en U.C
</t>
  </si>
  <si>
    <t xml:space="preserve"> UC de
 10</t>
  </si>
  <si>
    <t>UC
de
100</t>
  </si>
  <si>
    <t>Total par point de livraison</t>
  </si>
  <si>
    <t>SAINT GERMAIN EN LAYE</t>
  </si>
  <si>
    <t xml:space="preserve">                                         Quantité en nombre d'exemplaires                   </t>
  </si>
  <si>
    <t>Par modèle en nombre d'exemplaires</t>
  </si>
  <si>
    <t>Solde palettes à conserver en stock chez l'imprimeur</t>
  </si>
  <si>
    <t>Palette ou bobine</t>
  </si>
  <si>
    <t>Consignes à respecter</t>
  </si>
  <si>
    <t>La livraison se fera sur une seule adresse : celle du bureau SPIB-2B</t>
  </si>
  <si>
    <t>Bureaux GF-1A et SPiB-2B</t>
  </si>
  <si>
    <t>SARH</t>
  </si>
  <si>
    <t xml:space="preserve"> faire les colisages comme demandé et étiqueter les cartons avec la mention « Bureau GF-1A » ou « Bureau SPIB-2B » en fonction des quantités exprimées.</t>
  </si>
  <si>
    <t xml:space="preserve"> la livraison est prioritaire  au plus tard le 29/02 pour les 2042 et 2041-E-DDFIP</t>
  </si>
  <si>
    <t>10 rue du Centre
TSA 80008</t>
  </si>
  <si>
    <t xml:space="preserve">Bâtiment NECKER
Bureau 6150 R
120 rue de Bercy
</t>
  </si>
  <si>
    <t>64-70 allée de Bercy</t>
  </si>
  <si>
    <t>12 place du bataillon du pacifique</t>
  </si>
  <si>
    <t>9 rue de l'aluminuium</t>
  </si>
  <si>
    <t xml:space="preserve">82 rue du Maréchal Lyautey </t>
  </si>
  <si>
    <t>Service</t>
  </si>
  <si>
    <t>Mission Communication
 120 Rue de Bercy
 Bâtiment Necker
 Télédoc 764
 75572 PARIS cedex 12</t>
  </si>
  <si>
    <t>Secrétariat Général – Bureau SEP2D
 Service des Archives Economiques et Financières (SAEF) Centre des Archives
 9 Rue de l'Aluminium
 77976 Savigny-le-Temple</t>
  </si>
  <si>
    <t xml:space="preserve">DGFiP - Bureau GF-1A
64-70 Allée de Bercy
Bâtiment Sully
Télédoc 838
75574 PARIS cedex 12
</t>
  </si>
  <si>
    <t>DGFiP - Bureau SPIB-2B 
64-70 Allée de Bercy
Bâtiment Sully
Télédoc 838
75574 PARIS cedex 12</t>
  </si>
  <si>
    <t>DGFiP - SDNC 
82 rue du Maréchal Lyautey
78100 St Germain en Laye</t>
  </si>
  <si>
    <t xml:space="preserve">   Date butoir de livraison : </t>
  </si>
  <si>
    <t xml:space="preserve"> 2041-NK</t>
  </si>
  <si>
    <t xml:space="preserve"> 2042-RICI-K</t>
  </si>
  <si>
    <t xml:space="preserve"> 2041-CS-K</t>
  </si>
  <si>
    <t xml:space="preserve"> 2042-CK-P</t>
  </si>
  <si>
    <t xml:space="preserve"> 2042-CK-PRO</t>
  </si>
  <si>
    <t xml:space="preserve"> 2042-K-IOM </t>
  </si>
  <si>
    <t xml:space="preserve"> 2044-K</t>
  </si>
  <si>
    <t xml:space="preserve"> 2044-SPE-K</t>
  </si>
  <si>
    <t xml:space="preserve"> 2047-N-K</t>
  </si>
  <si>
    <t xml:space="preserve"> 2047-SUISSE</t>
  </si>
  <si>
    <t xml:space="preserve"> 2042-IFI-K</t>
  </si>
  <si>
    <t xml:space="preserve"> 2041-E-K</t>
  </si>
  <si>
    <t>TOTAL par sages de livraison</t>
  </si>
  <si>
    <t>TOTAL par date de livraison</t>
  </si>
  <si>
    <t xml:space="preserve"> 2041-ALK-BOB (*)</t>
  </si>
  <si>
    <t xml:space="preserve"> 2041-ALK-AUTO (*)</t>
  </si>
  <si>
    <t xml:space="preserve">(*) Imprimés en bobine à découper en A3 </t>
  </si>
  <si>
    <t>faire les colisages comme demandé et étiqueter les cartons avec la mention « Bureau GF-1A » ou « Bureau SPIB-2B » en fonction des quantités exprimées.</t>
  </si>
  <si>
    <t>Quantité totale commandée pour les destinataires particuliers</t>
  </si>
  <si>
    <t xml:space="preserve">Pour info: Conditionnement
</t>
  </si>
  <si>
    <t>Secrétariat Général – Bureau SEP2D
 Service des Archives Economiques et Financières (SAEF) Centre des Archives
 77976 Savigny-le-Temple</t>
  </si>
  <si>
    <t>2041NOT-DDFIP</t>
  </si>
  <si>
    <t>NOISY LE GRAND</t>
  </si>
  <si>
    <t>Marché relatif à la composition, la fabrication, à la livraison et son suivi, le stockage et le pilon de produits imprimés 
pour la Direction générale des Finances publiques (DGFiP)</t>
  </si>
  <si>
    <t>MEFSIN
COMMUNICATION 
DGFiP</t>
  </si>
  <si>
    <t>MEFSIN
DGFiP - BUREAU GF-1A</t>
  </si>
  <si>
    <t>DINR</t>
  </si>
  <si>
    <t xml:space="preserve">
Pôle affaires générales,budget et logistique</t>
  </si>
  <si>
    <t>Date butoir de livraison : 20/03/24</t>
  </si>
  <si>
    <t>QUANTITE TOTALE COMMANDEE
LIVRAISON AU 20/03/2024
Sauf au SARH, livraison le 29/02 au plus tard pour 2042 et 2041-E-DDFIP</t>
  </si>
  <si>
    <t>MEFSIN
DGFiP - BUREAU SPIB-2B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</si>
</sst>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u/>
      <sz val="16"/>
      <color rgb="FF000000"/>
      <name val="Marianne"/>
      <family val="3"/>
    </font>
    <font>
      <b/>
      <sz val="18"/>
      <color rgb="FF000000"/>
      <name val="Marianne"/>
      <family val="3"/>
    </font>
    <font>
      <b/>
      <sz val="14"/>
      <color rgb="FF000000"/>
      <name val="Marianne"/>
      <family val="3"/>
    </font>
    <font>
      <sz val="11"/>
      <color theme="1"/>
      <name val="Marianne"/>
      <family val="3"/>
    </font>
    <font>
      <sz val="18"/>
      <color theme="1"/>
      <name val="Marianne"/>
      <family val="3"/>
    </font>
    <font>
      <b/>
      <sz val="11"/>
      <color theme="1"/>
      <name val="Marianne"/>
      <family val="3"/>
    </font>
    <font>
      <sz val="15"/>
      <color theme="1"/>
      <name val="Marianne"/>
      <family val="3"/>
    </font>
    <font>
      <b/>
      <sz val="16"/>
      <color theme="1"/>
      <name val="Marianne"/>
      <family val="3"/>
    </font>
    <font>
      <sz val="10"/>
      <color theme="1"/>
      <name val="Marianne"/>
      <family val="3"/>
    </font>
    <font>
      <sz val="10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" xfId="0" applyBorder="1"/>
    <xf numFmtId="0" fontId="4" fillId="0" borderId="4" xfId="0" applyFont="1" applyBorder="1"/>
    <xf numFmtId="0" fontId="4" fillId="0" borderId="0" xfId="0" applyFont="1" applyAlignment="1"/>
    <xf numFmtId="0" fontId="4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4" borderId="0" xfId="0" applyFont="1" applyFill="1" applyBorder="1" applyAlignment="1"/>
    <xf numFmtId="0" fontId="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center" wrapText="1"/>
    </xf>
    <xf numFmtId="0" fontId="0" fillId="5" borderId="0" xfId="0" applyFill="1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14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3" borderId="4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239730</xdr:colOff>
      <xdr:row>1</xdr:row>
      <xdr:rowOff>51371</xdr:rowOff>
    </xdr:from>
    <xdr:to>
      <xdr:col>0</xdr:col>
      <xdr:colOff>1559511</xdr:colOff>
      <xdr:row>8</xdr:row>
      <xdr:rowOff>2462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730" y="231169"/>
          <a:ext cx="1323975" cy="1209675"/>
        </a:xfrm>
        <a:prstGeom prst="rect">
          <a:avLst/>
        </a:prstGeom>
      </xdr:spPr>
    </xdr:pic>
    <xdr:clientData/>
  </xdr:twoCellAnchor>
  <xdr:twoCellAnchor editAs="oneCell">
    <xdr:from>
      <xdr:col>12</xdr:col>
      <xdr:colOff>197598</xdr:colOff>
      <xdr:row>1</xdr:row>
      <xdr:rowOff>84460</xdr:rowOff>
    </xdr:from>
    <xdr:to>
      <xdr:col>13</xdr:col>
      <xdr:colOff>748760</xdr:colOff>
      <xdr:row>7</xdr:row>
      <xdr:rowOff>101049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47241" y="278848"/>
          <a:ext cx="1309274" cy="1182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</xdr:colOff>
      <xdr:row>0</xdr:row>
      <xdr:rowOff>152400</xdr:rowOff>
    </xdr:from>
    <xdr:to>
      <xdr:col>4</xdr:col>
      <xdr:colOff>605790</xdr:colOff>
      <xdr:row>5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96300" y="152400"/>
          <a:ext cx="1352550" cy="790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1</xdr:row>
      <xdr:rowOff>180975</xdr:rowOff>
    </xdr:from>
    <xdr:to>
      <xdr:col>1</xdr:col>
      <xdr:colOff>586356</xdr:colOff>
      <xdr:row>8</xdr:row>
      <xdr:rowOff>159280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371475"/>
          <a:ext cx="1319781" cy="1311805"/>
        </a:xfrm>
        <a:prstGeom prst="rect">
          <a:avLst/>
        </a:prstGeom>
      </xdr:spPr>
    </xdr:pic>
    <xdr:clientData/>
  </xdr:twoCellAnchor>
  <xdr:twoCellAnchor editAs="oneCell">
    <xdr:from>
      <xdr:col>21</xdr:col>
      <xdr:colOff>47625</xdr:colOff>
      <xdr:row>1</xdr:row>
      <xdr:rowOff>9525</xdr:rowOff>
    </xdr:from>
    <xdr:to>
      <xdr:col>22</xdr:col>
      <xdr:colOff>680624</xdr:colOff>
      <xdr:row>7</xdr:row>
      <xdr:rowOff>49440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726275" y="200025"/>
          <a:ext cx="1309274" cy="11829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0</xdr:rowOff>
    </xdr:from>
    <xdr:to>
      <xdr:col>0</xdr:col>
      <xdr:colOff>1548381</xdr:colOff>
      <xdr:row>6</xdr:row>
      <xdr:rowOff>168805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0"/>
          <a:ext cx="1319781" cy="131180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0</xdr:row>
      <xdr:rowOff>152400</xdr:rowOff>
    </xdr:from>
    <xdr:to>
      <xdr:col>9</xdr:col>
      <xdr:colOff>1347374</xdr:colOff>
      <xdr:row>7</xdr:row>
      <xdr:rowOff>1815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20750" y="152400"/>
          <a:ext cx="1309274" cy="1182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N26"/>
  <sheetViews>
    <sheetView showGridLines="0" view="pageLayout" topLeftCell="A6" zoomScaleNormal="98" workbookViewId="0">
      <selection activeCell="F36" sqref="F35:F36"/>
    </sheetView>
  </sheetViews>
  <sheetFormatPr baseColWidth="10" defaultRowHeight="15" x14ac:dyDescent="0.25"/>
  <cols>
    <col min="1" max="1" width="24.28515625" customWidth="1"/>
    <col min="2" max="2" width="23.140625" customWidth="1"/>
    <col min="14" max="14" width="14.28515625" customWidth="1"/>
  </cols>
  <sheetData>
    <row r="11" spans="1:14" ht="20.25" x14ac:dyDescent="0.25">
      <c r="A11" s="38" t="s">
        <v>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3" spans="1:14" ht="15.75" thickBot="1" x14ac:dyDescent="0.3"/>
    <row r="14" spans="1:14" ht="24" thickBot="1" x14ac:dyDescent="0.4">
      <c r="A14" s="39" t="s">
        <v>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1"/>
    </row>
    <row r="15" spans="1:14" ht="15.75" thickBot="1" x14ac:dyDescent="0.3"/>
    <row r="16" spans="1:14" ht="44.25" customHeight="1" thickBot="1" x14ac:dyDescent="0.3">
      <c r="A16" s="42" t="s">
        <v>102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4"/>
    </row>
    <row r="18" spans="1:6" x14ac:dyDescent="0.25">
      <c r="A18" s="3"/>
      <c r="B18" s="3"/>
      <c r="C18" s="3"/>
    </row>
    <row r="19" spans="1:6" ht="23.25" x14ac:dyDescent="0.35">
      <c r="A19" s="4" t="s">
        <v>2</v>
      </c>
      <c r="B19" s="45" t="s">
        <v>3</v>
      </c>
      <c r="C19" s="46"/>
    </row>
    <row r="20" spans="1:6" ht="23.25" x14ac:dyDescent="0.25">
      <c r="A20" s="5" t="s">
        <v>4</v>
      </c>
      <c r="B20" s="36" t="s">
        <v>5</v>
      </c>
      <c r="C20" s="37"/>
      <c r="D20" s="1"/>
      <c r="E20" s="1"/>
      <c r="F20" s="1"/>
    </row>
    <row r="21" spans="1:6" ht="23.25" x14ac:dyDescent="0.25">
      <c r="A21" s="5" t="s">
        <v>6</v>
      </c>
      <c r="B21" s="36" t="s">
        <v>7</v>
      </c>
      <c r="C21" s="37"/>
      <c r="D21" s="1"/>
      <c r="E21" s="1"/>
      <c r="F21" s="1"/>
    </row>
    <row r="22" spans="1:6" ht="23.25" x14ac:dyDescent="0.25">
      <c r="A22" s="5" t="s">
        <v>8</v>
      </c>
      <c r="B22" s="36" t="s">
        <v>9</v>
      </c>
      <c r="C22" s="37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</sheetData>
  <mergeCells count="7">
    <mergeCell ref="B22:C22"/>
    <mergeCell ref="A11:N11"/>
    <mergeCell ref="A14:N14"/>
    <mergeCell ref="A16:N16"/>
    <mergeCell ref="B19:C19"/>
    <mergeCell ref="B20:C20"/>
    <mergeCell ref="B21:C2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 xml:space="preserve">&amp;L&amp;F/&amp;A&amp;R&amp;P/&amp;N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showGridLines="0" view="pageLayout" topLeftCell="A19" zoomScaleNormal="100" workbookViewId="0">
      <selection activeCell="F22" sqref="F22"/>
    </sheetView>
  </sheetViews>
  <sheetFormatPr baseColWidth="10" defaultRowHeight="15" x14ac:dyDescent="0.25"/>
  <cols>
    <col min="1" max="1" width="65.7109375" customWidth="1"/>
    <col min="2" max="2" width="45.85546875" customWidth="1"/>
  </cols>
  <sheetData>
    <row r="2" spans="1:2" x14ac:dyDescent="0.25">
      <c r="A2" s="6" t="s">
        <v>10</v>
      </c>
    </row>
    <row r="3" spans="1:2" x14ac:dyDescent="0.25">
      <c r="A3" s="6" t="s">
        <v>11</v>
      </c>
    </row>
    <row r="4" spans="1:2" x14ac:dyDescent="0.25">
      <c r="A4" s="6" t="s">
        <v>12</v>
      </c>
    </row>
    <row r="5" spans="1:2" x14ac:dyDescent="0.25">
      <c r="A5" s="6" t="s">
        <v>13</v>
      </c>
    </row>
    <row r="6" spans="1:2" x14ac:dyDescent="0.25">
      <c r="A6" s="6" t="s">
        <v>14</v>
      </c>
    </row>
    <row r="7" spans="1:2" x14ac:dyDescent="0.25">
      <c r="A7" s="6" t="s">
        <v>15</v>
      </c>
    </row>
    <row r="8" spans="1:2" x14ac:dyDescent="0.25">
      <c r="A8" s="6" t="s">
        <v>16</v>
      </c>
    </row>
    <row r="9" spans="1:2" x14ac:dyDescent="0.25">
      <c r="A9" s="6" t="s">
        <v>17</v>
      </c>
    </row>
    <row r="15" spans="1:2" ht="23.25" x14ac:dyDescent="0.35">
      <c r="B15" s="7" t="s">
        <v>18</v>
      </c>
    </row>
    <row r="16" spans="1:2" ht="19.5" x14ac:dyDescent="0.3">
      <c r="B16" s="8" t="s">
        <v>19</v>
      </c>
    </row>
    <row r="17" spans="1:3" ht="19.5" x14ac:dyDescent="0.3">
      <c r="B17" s="8" t="s">
        <v>20</v>
      </c>
    </row>
    <row r="21" spans="1:3" x14ac:dyDescent="0.25">
      <c r="A21" s="1" t="s">
        <v>107</v>
      </c>
      <c r="B21" s="1"/>
    </row>
    <row r="22" spans="1:3" x14ac:dyDescent="0.25">
      <c r="A22" s="1"/>
      <c r="B22" s="1"/>
    </row>
    <row r="23" spans="1:3" x14ac:dyDescent="0.25">
      <c r="A23" s="47" t="s">
        <v>21</v>
      </c>
      <c r="B23" s="47"/>
      <c r="C23" s="47"/>
    </row>
    <row r="24" spans="1:3" x14ac:dyDescent="0.25">
      <c r="A24" s="1"/>
      <c r="B24" s="1"/>
    </row>
  </sheetData>
  <mergeCells count="1">
    <mergeCell ref="A23:C2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&amp;L&amp;F/&amp;A&amp;R&amp;P/&amp;N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1:Z38"/>
  <sheetViews>
    <sheetView showGridLines="0" view="pageLayout" topLeftCell="N1" zoomScaleNormal="100" workbookViewId="0">
      <selection activeCell="A32" sqref="A5:W33"/>
    </sheetView>
  </sheetViews>
  <sheetFormatPr baseColWidth="10" defaultRowHeight="15" x14ac:dyDescent="0.25"/>
  <cols>
    <col min="1" max="1" width="15.5703125" customWidth="1"/>
    <col min="2" max="2" width="27" customWidth="1"/>
    <col min="3" max="3" width="20.7109375" customWidth="1"/>
    <col min="4" max="4" width="19.85546875" customWidth="1"/>
    <col min="5" max="5" width="26.28515625" customWidth="1"/>
    <col min="6" max="6" width="14.140625" customWidth="1"/>
    <col min="7" max="7" width="16.85546875" customWidth="1"/>
    <col min="8" max="8" width="10.85546875" customWidth="1"/>
    <col min="9" max="9" width="9.7109375" customWidth="1"/>
    <col min="10" max="10" width="9.5703125" customWidth="1"/>
    <col min="11" max="11" width="13.42578125" customWidth="1"/>
    <col min="12" max="12" width="10.28515625" customWidth="1"/>
    <col min="13" max="13" width="9.7109375" customWidth="1"/>
    <col min="14" max="14" width="13.5703125" customWidth="1"/>
    <col min="15" max="15" width="17" customWidth="1"/>
    <col min="16" max="16" width="9.28515625" customWidth="1"/>
    <col min="17" max="17" width="10.28515625" customWidth="1"/>
    <col min="18" max="18" width="10.85546875" customWidth="1"/>
    <col min="19" max="19" width="10.7109375" customWidth="1"/>
    <col min="20" max="20" width="8.7109375" customWidth="1"/>
    <col min="21" max="21" width="10.7109375" customWidth="1"/>
    <col min="22" max="22" width="10.140625" customWidth="1"/>
    <col min="23" max="23" width="15.140625" customWidth="1"/>
  </cols>
  <sheetData>
    <row r="11" spans="1:23" ht="20.25" x14ac:dyDescent="0.25">
      <c r="A11" s="48" t="s">
        <v>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</row>
    <row r="13" spans="1:23" ht="23.25" x14ac:dyDescent="0.35">
      <c r="A13" s="49" t="s">
        <v>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</row>
    <row r="15" spans="1:23" ht="41.25" customHeight="1" x14ac:dyDescent="0.25">
      <c r="A15" s="50" t="s">
        <v>102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</row>
    <row r="17" spans="1:26" s="11" customFormat="1" ht="25.5" x14ac:dyDescent="0.25">
      <c r="A17" s="28" t="s">
        <v>22</v>
      </c>
      <c r="B17" s="28" t="s">
        <v>23</v>
      </c>
      <c r="C17" s="28" t="s">
        <v>24</v>
      </c>
      <c r="D17" s="28" t="s">
        <v>25</v>
      </c>
      <c r="E17" s="28" t="s">
        <v>26</v>
      </c>
      <c r="F17" s="28" t="s">
        <v>27</v>
      </c>
      <c r="G17" s="28" t="s">
        <v>100</v>
      </c>
      <c r="H17" s="28" t="s">
        <v>28</v>
      </c>
      <c r="I17" s="28">
        <v>2042</v>
      </c>
      <c r="J17" s="28" t="s">
        <v>29</v>
      </c>
      <c r="K17" s="28" t="s">
        <v>30</v>
      </c>
      <c r="L17" s="28" t="s">
        <v>31</v>
      </c>
      <c r="M17" s="28" t="s">
        <v>32</v>
      </c>
      <c r="N17" s="28" t="s">
        <v>33</v>
      </c>
      <c r="O17" s="28" t="s">
        <v>34</v>
      </c>
      <c r="P17" s="28">
        <v>2047</v>
      </c>
      <c r="Q17" s="28" t="s">
        <v>35</v>
      </c>
      <c r="R17" s="28" t="s">
        <v>36</v>
      </c>
      <c r="S17" s="28" t="s">
        <v>37</v>
      </c>
      <c r="T17" s="28">
        <v>2075</v>
      </c>
      <c r="U17" s="28" t="s">
        <v>38</v>
      </c>
      <c r="V17" s="28" t="s">
        <v>39</v>
      </c>
      <c r="W17" s="28" t="s">
        <v>54</v>
      </c>
    </row>
    <row r="18" spans="1:26" ht="51" x14ac:dyDescent="0.25">
      <c r="A18" s="20" t="s">
        <v>105</v>
      </c>
      <c r="B18" s="21" t="s">
        <v>106</v>
      </c>
      <c r="C18" s="29" t="s">
        <v>66</v>
      </c>
      <c r="D18" s="20">
        <v>93465</v>
      </c>
      <c r="E18" s="20" t="s">
        <v>101</v>
      </c>
      <c r="F18" s="20">
        <v>1100</v>
      </c>
      <c r="G18" s="20">
        <v>100</v>
      </c>
      <c r="H18" s="20">
        <v>100</v>
      </c>
      <c r="I18" s="20">
        <v>400</v>
      </c>
      <c r="J18" s="20">
        <v>400</v>
      </c>
      <c r="K18" s="20">
        <v>400</v>
      </c>
      <c r="L18" s="20">
        <v>200</v>
      </c>
      <c r="M18" s="20">
        <v>400</v>
      </c>
      <c r="N18" s="20">
        <v>200</v>
      </c>
      <c r="O18" s="20">
        <v>200</v>
      </c>
      <c r="P18" s="30"/>
      <c r="Q18" s="20">
        <v>30</v>
      </c>
      <c r="R18" s="20">
        <v>30</v>
      </c>
      <c r="S18" s="20">
        <v>30</v>
      </c>
      <c r="T18" s="20"/>
      <c r="U18" s="20">
        <v>640</v>
      </c>
      <c r="V18" s="20">
        <v>200</v>
      </c>
      <c r="W18" s="20">
        <v>4430</v>
      </c>
      <c r="X18" s="10"/>
      <c r="Y18" s="10"/>
      <c r="Z18" s="10"/>
    </row>
    <row r="19" spans="1:26" ht="51" x14ac:dyDescent="0.25">
      <c r="A19" s="20" t="s">
        <v>40</v>
      </c>
      <c r="B19" s="21" t="s">
        <v>103</v>
      </c>
      <c r="C19" s="29" t="s">
        <v>67</v>
      </c>
      <c r="D19" s="20">
        <v>75572</v>
      </c>
      <c r="E19" s="21" t="s">
        <v>45</v>
      </c>
      <c r="F19" s="30"/>
      <c r="G19" s="30"/>
      <c r="H19" s="30"/>
      <c r="I19" s="30"/>
      <c r="J19" s="20">
        <v>20</v>
      </c>
      <c r="K19" s="20">
        <v>20</v>
      </c>
      <c r="L19" s="20">
        <v>20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20">
        <v>60</v>
      </c>
      <c r="X19" s="10"/>
      <c r="Y19" s="10"/>
      <c r="Z19" s="10"/>
    </row>
    <row r="20" spans="1:26" ht="25.5" x14ac:dyDescent="0.25">
      <c r="A20" s="20" t="s">
        <v>41</v>
      </c>
      <c r="B20" s="21" t="s">
        <v>109</v>
      </c>
      <c r="C20" s="20" t="s">
        <v>68</v>
      </c>
      <c r="D20" s="20">
        <v>75574</v>
      </c>
      <c r="E20" s="21" t="s">
        <v>45</v>
      </c>
      <c r="F20" s="20">
        <v>99</v>
      </c>
      <c r="G20" s="20">
        <v>99</v>
      </c>
      <c r="H20" s="20">
        <v>99</v>
      </c>
      <c r="I20" s="20">
        <v>99</v>
      </c>
      <c r="J20" s="20">
        <v>99</v>
      </c>
      <c r="K20" s="20">
        <v>99</v>
      </c>
      <c r="L20" s="20">
        <v>99</v>
      </c>
      <c r="M20" s="20">
        <v>99</v>
      </c>
      <c r="N20" s="20">
        <v>99</v>
      </c>
      <c r="O20" s="20">
        <v>99</v>
      </c>
      <c r="P20" s="20">
        <v>99</v>
      </c>
      <c r="Q20" s="20">
        <v>99</v>
      </c>
      <c r="R20" s="20">
        <v>99</v>
      </c>
      <c r="S20" s="20">
        <v>99</v>
      </c>
      <c r="T20" s="20">
        <v>99</v>
      </c>
      <c r="U20" s="20">
        <v>99</v>
      </c>
      <c r="V20" s="20">
        <v>99</v>
      </c>
      <c r="W20" s="20">
        <v>1683</v>
      </c>
      <c r="X20" s="10"/>
      <c r="Y20" s="10"/>
      <c r="Z20" s="10"/>
    </row>
    <row r="21" spans="1:26" ht="25.5" x14ac:dyDescent="0.25">
      <c r="A21" s="20" t="s">
        <v>42</v>
      </c>
      <c r="B21" s="21" t="s">
        <v>104</v>
      </c>
      <c r="C21" s="20" t="s">
        <v>68</v>
      </c>
      <c r="D21" s="20">
        <v>75574</v>
      </c>
      <c r="E21" s="21" t="s">
        <v>45</v>
      </c>
      <c r="F21" s="20">
        <v>100</v>
      </c>
      <c r="G21" s="20">
        <v>100</v>
      </c>
      <c r="H21" s="20">
        <v>100</v>
      </c>
      <c r="I21" s="20">
        <v>100</v>
      </c>
      <c r="J21" s="20">
        <v>100</v>
      </c>
      <c r="K21" s="20">
        <v>100</v>
      </c>
      <c r="L21" s="20">
        <v>100</v>
      </c>
      <c r="M21" s="20">
        <v>100</v>
      </c>
      <c r="N21" s="20">
        <v>100</v>
      </c>
      <c r="O21" s="20">
        <v>100</v>
      </c>
      <c r="P21" s="20">
        <v>100</v>
      </c>
      <c r="Q21" s="20">
        <v>100</v>
      </c>
      <c r="R21" s="20">
        <v>100</v>
      </c>
      <c r="S21" s="20">
        <v>100</v>
      </c>
      <c r="T21" s="20">
        <v>100</v>
      </c>
      <c r="U21" s="20">
        <v>100</v>
      </c>
      <c r="V21" s="20">
        <v>100</v>
      </c>
      <c r="W21" s="20">
        <v>1700</v>
      </c>
      <c r="X21" s="10"/>
      <c r="Y21" s="10"/>
      <c r="Z21" s="10"/>
    </row>
    <row r="22" spans="1:26" ht="38.25" x14ac:dyDescent="0.25">
      <c r="A22" s="20" t="s">
        <v>43</v>
      </c>
      <c r="B22" s="21" t="s">
        <v>44</v>
      </c>
      <c r="C22" s="29" t="s">
        <v>69</v>
      </c>
      <c r="D22" s="20">
        <v>75572</v>
      </c>
      <c r="E22" s="20" t="s">
        <v>45</v>
      </c>
      <c r="F22" s="20">
        <v>30</v>
      </c>
      <c r="G22" s="20">
        <v>100</v>
      </c>
      <c r="H22" s="20">
        <v>100</v>
      </c>
      <c r="I22" s="20">
        <v>100</v>
      </c>
      <c r="J22" s="20">
        <v>100</v>
      </c>
      <c r="K22" s="20">
        <v>100</v>
      </c>
      <c r="L22" s="20">
        <v>100</v>
      </c>
      <c r="M22" s="20">
        <v>100</v>
      </c>
      <c r="N22" s="20">
        <v>100</v>
      </c>
      <c r="O22" s="20">
        <v>100</v>
      </c>
      <c r="P22" s="20">
        <v>100</v>
      </c>
      <c r="Q22" s="20">
        <v>30</v>
      </c>
      <c r="R22" s="20">
        <v>30</v>
      </c>
      <c r="S22" s="20">
        <v>30</v>
      </c>
      <c r="T22" s="20">
        <v>30</v>
      </c>
      <c r="U22" s="20">
        <v>10</v>
      </c>
      <c r="V22" s="20">
        <v>100</v>
      </c>
      <c r="W22" s="20">
        <v>1260</v>
      </c>
      <c r="X22" s="10"/>
      <c r="Y22" s="10"/>
      <c r="Z22" s="10"/>
    </row>
    <row r="23" spans="1:26" ht="76.5" x14ac:dyDescent="0.25">
      <c r="A23" s="20" t="s">
        <v>46</v>
      </c>
      <c r="B23" s="21" t="s">
        <v>99</v>
      </c>
      <c r="C23" s="20" t="s">
        <v>70</v>
      </c>
      <c r="D23" s="20">
        <v>77976</v>
      </c>
      <c r="E23" s="20" t="s">
        <v>47</v>
      </c>
      <c r="F23" s="20">
        <v>1</v>
      </c>
      <c r="G23" s="20">
        <v>1</v>
      </c>
      <c r="H23" s="20">
        <v>1</v>
      </c>
      <c r="I23" s="20">
        <v>1</v>
      </c>
      <c r="J23" s="20">
        <v>1</v>
      </c>
      <c r="K23" s="20">
        <v>1</v>
      </c>
      <c r="L23" s="20">
        <v>1</v>
      </c>
      <c r="M23" s="20">
        <v>1</v>
      </c>
      <c r="N23" s="20">
        <v>1</v>
      </c>
      <c r="O23" s="20">
        <v>1</v>
      </c>
      <c r="P23" s="20">
        <v>1</v>
      </c>
      <c r="Q23" s="20">
        <v>1</v>
      </c>
      <c r="R23" s="20">
        <v>1</v>
      </c>
      <c r="S23" s="20">
        <v>1</v>
      </c>
      <c r="T23" s="20">
        <v>1</v>
      </c>
      <c r="U23" s="20">
        <v>1</v>
      </c>
      <c r="V23" s="20">
        <v>1</v>
      </c>
      <c r="W23" s="20">
        <v>17</v>
      </c>
      <c r="X23" s="10"/>
      <c r="Y23" s="10"/>
      <c r="Z23" s="10"/>
    </row>
    <row r="24" spans="1:26" ht="25.5" x14ac:dyDescent="0.25">
      <c r="A24" s="20" t="s">
        <v>48</v>
      </c>
      <c r="B24" s="21" t="s">
        <v>49</v>
      </c>
      <c r="C24" s="29" t="s">
        <v>71</v>
      </c>
      <c r="D24" s="20">
        <v>78100</v>
      </c>
      <c r="E24" s="20" t="s">
        <v>55</v>
      </c>
      <c r="F24" s="20">
        <v>500</v>
      </c>
      <c r="G24" s="20">
        <v>0</v>
      </c>
      <c r="H24" s="20">
        <v>0</v>
      </c>
      <c r="I24" s="20">
        <v>500</v>
      </c>
      <c r="J24" s="20">
        <v>500</v>
      </c>
      <c r="K24" s="20">
        <v>500</v>
      </c>
      <c r="L24" s="20">
        <v>500</v>
      </c>
      <c r="M24" s="20">
        <v>500</v>
      </c>
      <c r="N24" s="20">
        <v>500</v>
      </c>
      <c r="O24" s="20">
        <v>500</v>
      </c>
      <c r="P24" s="20">
        <v>500</v>
      </c>
      <c r="Q24" s="20">
        <v>500</v>
      </c>
      <c r="R24" s="20">
        <v>500</v>
      </c>
      <c r="S24" s="20">
        <v>500</v>
      </c>
      <c r="T24" s="20">
        <v>500</v>
      </c>
      <c r="U24" s="20">
        <v>0</v>
      </c>
      <c r="V24" s="20">
        <v>500</v>
      </c>
      <c r="W24" s="20">
        <v>7000</v>
      </c>
      <c r="X24" s="10"/>
      <c r="Y24" s="10"/>
      <c r="Z24" s="10"/>
    </row>
    <row r="25" spans="1:26" x14ac:dyDescent="0.25">
      <c r="A25" s="10"/>
      <c r="B25" s="11"/>
      <c r="C25" s="11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82.5" customHeight="1" x14ac:dyDescent="0.25">
      <c r="A26" s="12"/>
      <c r="D26" s="52" t="s">
        <v>108</v>
      </c>
      <c r="E26" s="21" t="s">
        <v>50</v>
      </c>
      <c r="F26" s="20">
        <v>1830</v>
      </c>
      <c r="G26" s="21">
        <v>400</v>
      </c>
      <c r="H26" s="20">
        <v>400</v>
      </c>
      <c r="I26" s="20">
        <v>1200</v>
      </c>
      <c r="J26" s="20">
        <v>1220</v>
      </c>
      <c r="K26" s="20">
        <v>1220</v>
      </c>
      <c r="L26" s="20">
        <v>1020</v>
      </c>
      <c r="M26" s="20">
        <v>1200</v>
      </c>
      <c r="N26" s="20">
        <v>1000</v>
      </c>
      <c r="O26" s="20">
        <v>1000</v>
      </c>
      <c r="P26" s="20">
        <v>800</v>
      </c>
      <c r="Q26" s="20">
        <v>760</v>
      </c>
      <c r="R26" s="20">
        <v>760</v>
      </c>
      <c r="S26" s="20">
        <v>760</v>
      </c>
      <c r="T26" s="20">
        <v>730</v>
      </c>
      <c r="U26" s="20">
        <v>850</v>
      </c>
      <c r="V26" s="20">
        <v>1000</v>
      </c>
      <c r="W26" s="20">
        <v>16150</v>
      </c>
      <c r="X26" s="10"/>
      <c r="Y26" s="10"/>
      <c r="Z26" s="10"/>
    </row>
    <row r="27" spans="1:26" ht="34.5" customHeight="1" x14ac:dyDescent="0.25">
      <c r="A27" s="10"/>
      <c r="D27" s="53"/>
      <c r="E27" s="21" t="s">
        <v>51</v>
      </c>
      <c r="F27" s="21">
        <v>183</v>
      </c>
      <c r="G27" s="21">
        <v>4</v>
      </c>
      <c r="H27" s="20">
        <v>4</v>
      </c>
      <c r="I27" s="20">
        <v>12</v>
      </c>
      <c r="J27" s="20">
        <v>13</v>
      </c>
      <c r="K27" s="20">
        <v>13</v>
      </c>
      <c r="L27" s="20">
        <v>11</v>
      </c>
      <c r="M27" s="20">
        <v>12</v>
      </c>
      <c r="N27" s="20">
        <v>10</v>
      </c>
      <c r="O27" s="20">
        <v>10</v>
      </c>
      <c r="P27" s="20">
        <v>8</v>
      </c>
      <c r="Q27" s="20">
        <v>76</v>
      </c>
      <c r="R27" s="20">
        <v>76</v>
      </c>
      <c r="S27" s="20">
        <v>76</v>
      </c>
      <c r="T27" s="20">
        <v>73</v>
      </c>
      <c r="U27" s="20">
        <v>85</v>
      </c>
      <c r="V27" s="20">
        <v>10</v>
      </c>
      <c r="W27" s="30"/>
      <c r="X27" s="10"/>
      <c r="Y27" s="10"/>
      <c r="Z27" s="10"/>
    </row>
    <row r="28" spans="1:26" ht="45" customHeight="1" x14ac:dyDescent="0.25">
      <c r="A28" s="10"/>
      <c r="D28" s="12"/>
      <c r="E28" s="22"/>
      <c r="F28" s="21" t="s">
        <v>52</v>
      </c>
      <c r="G28" s="21" t="s">
        <v>53</v>
      </c>
      <c r="H28" s="21" t="s">
        <v>53</v>
      </c>
      <c r="I28" s="21" t="s">
        <v>53</v>
      </c>
      <c r="J28" s="21" t="s">
        <v>53</v>
      </c>
      <c r="K28" s="21" t="s">
        <v>53</v>
      </c>
      <c r="L28" s="21" t="s">
        <v>53</v>
      </c>
      <c r="M28" s="21" t="s">
        <v>53</v>
      </c>
      <c r="N28" s="21" t="s">
        <v>53</v>
      </c>
      <c r="O28" s="21" t="s">
        <v>53</v>
      </c>
      <c r="P28" s="21" t="s">
        <v>53</v>
      </c>
      <c r="Q28" s="21" t="s">
        <v>52</v>
      </c>
      <c r="R28" s="21" t="s">
        <v>52</v>
      </c>
      <c r="S28" s="21" t="s">
        <v>52</v>
      </c>
      <c r="T28" s="21" t="s">
        <v>52</v>
      </c>
      <c r="U28" s="21" t="s">
        <v>52</v>
      </c>
      <c r="V28" s="21" t="s">
        <v>53</v>
      </c>
      <c r="W28" s="28"/>
      <c r="X28" s="10"/>
      <c r="Y28" s="10"/>
      <c r="Z28" s="10"/>
    </row>
    <row r="29" spans="1:26" x14ac:dyDescent="0.25">
      <c r="A29" s="24"/>
      <c r="B29" s="24"/>
      <c r="C29" s="24"/>
      <c r="D29" s="24"/>
      <c r="E29" s="24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10"/>
      <c r="Y29" s="10"/>
      <c r="Z29" s="10"/>
    </row>
    <row r="30" spans="1:26" ht="20.25" x14ac:dyDescent="0.25">
      <c r="A30" s="60" t="s">
        <v>60</v>
      </c>
      <c r="B30" s="60"/>
      <c r="C30" s="60"/>
      <c r="D30" s="24"/>
      <c r="E30" s="24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10"/>
      <c r="Y30" s="10"/>
      <c r="Z30" s="10"/>
    </row>
    <row r="31" spans="1:26" x14ac:dyDescent="0.25">
      <c r="A31" s="58" t="s">
        <v>62</v>
      </c>
      <c r="B31" s="59"/>
      <c r="C31" s="25" t="s">
        <v>63</v>
      </c>
      <c r="D31" s="26"/>
      <c r="E31" s="26"/>
    </row>
    <row r="32" spans="1:26" ht="76.5" customHeight="1" x14ac:dyDescent="0.25">
      <c r="A32" s="54" t="s">
        <v>64</v>
      </c>
      <c r="B32" s="55"/>
      <c r="C32" s="51" t="s">
        <v>65</v>
      </c>
      <c r="D32" s="26"/>
      <c r="E32" s="26"/>
    </row>
    <row r="33" spans="1:22" ht="33" customHeight="1" x14ac:dyDescent="0.25">
      <c r="A33" s="56" t="s">
        <v>61</v>
      </c>
      <c r="B33" s="57"/>
      <c r="C33" s="51"/>
      <c r="D33" s="26"/>
      <c r="E33" s="26"/>
    </row>
    <row r="34" spans="1:22" x14ac:dyDescent="0.25">
      <c r="A34" s="26"/>
      <c r="B34" s="26"/>
      <c r="C34" s="26"/>
      <c r="D34" s="27"/>
      <c r="E34" s="26"/>
    </row>
    <row r="35" spans="1:22" x14ac:dyDescent="0.25">
      <c r="A35" s="26"/>
      <c r="B35" s="26"/>
      <c r="C35" s="26"/>
      <c r="D35" s="26"/>
      <c r="E35" s="26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26"/>
      <c r="B36" s="26"/>
      <c r="C36" s="26"/>
      <c r="D36" s="26"/>
      <c r="E36" s="26"/>
    </row>
    <row r="37" spans="1:22" x14ac:dyDescent="0.25">
      <c r="A37" s="26"/>
      <c r="B37" s="26"/>
      <c r="C37" s="26"/>
      <c r="D37" s="26"/>
      <c r="E37" s="26"/>
    </row>
    <row r="38" spans="1:22" x14ac:dyDescent="0.25">
      <c r="A38" s="26"/>
      <c r="B38" s="26"/>
      <c r="C38" s="26"/>
      <c r="D38" s="26"/>
      <c r="E38" s="26"/>
    </row>
  </sheetData>
  <mergeCells count="9">
    <mergeCell ref="A11:W11"/>
    <mergeCell ref="A13:W13"/>
    <mergeCell ref="A15:W15"/>
    <mergeCell ref="C32:C33"/>
    <mergeCell ref="D26:D27"/>
    <mergeCell ref="A32:B32"/>
    <mergeCell ref="A33:B33"/>
    <mergeCell ref="A31:B31"/>
    <mergeCell ref="A30:C30"/>
  </mergeCells>
  <pageMargins left="0.23622047244094491" right="0.23622047244094491" top="0.74803149606299213" bottom="0.74803149606299213" header="0.31496062992125984" footer="0.31496062992125984"/>
  <pageSetup paperSize="8" scale="63" orientation="landscape" r:id="rId1"/>
  <headerFooter>
    <oddFooter>&amp;L&amp;F/&amp;A&amp;Cs&amp;R&amp;P/&amp;N</oddFooter>
  </headerFooter>
  <rowBreaks count="2" manualBreakCount="2">
    <brk id="4" max="16383" man="1"/>
    <brk id="32" max="16383" man="1"/>
  </rowBreaks>
  <colBreaks count="1" manualBreakCount="1">
    <brk id="4" max="1048575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43"/>
  <sheetViews>
    <sheetView showGridLines="0" tabSelected="1" view="pageLayout" topLeftCell="A16" zoomScale="81" zoomScaleNormal="100" zoomScalePageLayoutView="81" workbookViewId="0">
      <selection activeCell="D19" sqref="D19"/>
    </sheetView>
  </sheetViews>
  <sheetFormatPr baseColWidth="10" defaultRowHeight="15" x14ac:dyDescent="0.25"/>
  <cols>
    <col min="1" max="1" width="39.5703125" customWidth="1"/>
    <col min="2" max="2" width="29.5703125" customWidth="1"/>
    <col min="3" max="3" width="29.140625" customWidth="1"/>
    <col min="4" max="4" width="19.7109375" customWidth="1"/>
    <col min="5" max="5" width="20.28515625" customWidth="1"/>
    <col min="6" max="6" width="22.7109375" customWidth="1"/>
    <col min="7" max="7" width="5.140625" customWidth="1"/>
    <col min="8" max="8" width="15.5703125" customWidth="1"/>
    <col min="9" max="9" width="22" customWidth="1"/>
    <col min="10" max="10" width="23.42578125" customWidth="1"/>
    <col min="12" max="12" width="19.85546875" customWidth="1"/>
  </cols>
  <sheetData>
    <row r="9" spans="1:25" ht="20.25" x14ac:dyDescent="0.25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</row>
    <row r="11" spans="1:25" ht="23.25" x14ac:dyDescent="0.35">
      <c r="A11" s="49" t="s">
        <v>1</v>
      </c>
      <c r="B11" s="49"/>
      <c r="C11" s="49"/>
      <c r="D11" s="49"/>
      <c r="E11" s="49"/>
      <c r="F11" s="49"/>
      <c r="G11" s="49"/>
      <c r="H11" s="49"/>
      <c r="I11" s="49"/>
      <c r="J11" s="49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</row>
    <row r="12" spans="1:25" ht="23.25" x14ac:dyDescent="0.3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</row>
    <row r="13" spans="1:25" ht="37.5" customHeight="1" x14ac:dyDescent="0.25">
      <c r="A13" s="50" t="s">
        <v>102</v>
      </c>
      <c r="B13" s="50"/>
      <c r="C13" s="50"/>
      <c r="D13" s="50"/>
      <c r="E13" s="50"/>
      <c r="F13" s="50"/>
      <c r="G13" s="50"/>
      <c r="H13" s="50"/>
      <c r="I13" s="50"/>
      <c r="J13" s="50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5"/>
      <c r="Y13" s="35"/>
    </row>
    <row r="14" spans="1:25" x14ac:dyDescent="0.25">
      <c r="A14" s="1"/>
      <c r="B14" s="1"/>
      <c r="C14" s="1"/>
      <c r="D14" s="1"/>
      <c r="E14" s="1"/>
      <c r="F14" s="1"/>
    </row>
    <row r="15" spans="1:25" x14ac:dyDescent="0.25">
      <c r="A15" s="17"/>
      <c r="B15" s="17" t="s">
        <v>56</v>
      </c>
      <c r="C15" s="17"/>
      <c r="D15" s="17"/>
      <c r="E15" s="17"/>
      <c r="F15" s="17"/>
      <c r="H15" s="65" t="s">
        <v>97</v>
      </c>
      <c r="I15" s="65"/>
      <c r="J15" s="65"/>
      <c r="K15" s="18"/>
      <c r="L15" s="18"/>
    </row>
    <row r="16" spans="1:25" ht="163.5" customHeight="1" x14ac:dyDescent="0.25">
      <c r="A16" s="2" t="s">
        <v>72</v>
      </c>
      <c r="B16" s="13" t="s">
        <v>73</v>
      </c>
      <c r="C16" s="13" t="s">
        <v>74</v>
      </c>
      <c r="D16" s="13" t="s">
        <v>75</v>
      </c>
      <c r="E16" s="13" t="s">
        <v>77</v>
      </c>
      <c r="F16" s="13" t="s">
        <v>76</v>
      </c>
      <c r="H16" s="19" t="s">
        <v>57</v>
      </c>
      <c r="I16" s="13" t="s">
        <v>98</v>
      </c>
      <c r="J16" s="13" t="s">
        <v>58</v>
      </c>
    </row>
    <row r="17" spans="1:10" x14ac:dyDescent="0.25">
      <c r="A17" s="2"/>
      <c r="B17" s="13"/>
      <c r="C17" s="13"/>
      <c r="D17" s="13"/>
      <c r="E17" s="13"/>
      <c r="F17" s="13"/>
      <c r="H17" s="13"/>
      <c r="I17" s="2" t="s">
        <v>59</v>
      </c>
      <c r="J17" s="2"/>
    </row>
    <row r="18" spans="1:10" x14ac:dyDescent="0.25">
      <c r="A18" s="17" t="s">
        <v>78</v>
      </c>
      <c r="B18" s="66">
        <v>45371</v>
      </c>
      <c r="C18" s="67"/>
      <c r="D18" s="67"/>
      <c r="E18" s="67"/>
      <c r="F18" s="67"/>
      <c r="H18" s="16"/>
      <c r="I18" s="16"/>
      <c r="J18" s="16"/>
    </row>
    <row r="19" spans="1:10" x14ac:dyDescent="0.25">
      <c r="A19" s="14" t="s">
        <v>93</v>
      </c>
      <c r="B19" s="2">
        <v>0</v>
      </c>
      <c r="C19" s="2">
        <v>1</v>
      </c>
      <c r="D19" s="2">
        <v>25</v>
      </c>
      <c r="E19" s="2">
        <v>0</v>
      </c>
      <c r="F19" s="2">
        <v>50</v>
      </c>
      <c r="H19" s="2">
        <v>76</v>
      </c>
      <c r="I19" s="2">
        <v>36000</v>
      </c>
      <c r="J19" s="2">
        <v>35924</v>
      </c>
    </row>
    <row r="20" spans="1:10" x14ac:dyDescent="0.25">
      <c r="A20" s="14" t="s">
        <v>94</v>
      </c>
      <c r="B20" s="2">
        <v>0</v>
      </c>
      <c r="C20" s="2">
        <v>1</v>
      </c>
      <c r="D20" s="2">
        <v>25</v>
      </c>
      <c r="E20" s="2">
        <v>0</v>
      </c>
      <c r="F20" s="2">
        <v>50</v>
      </c>
      <c r="H20" s="2">
        <v>76</v>
      </c>
      <c r="I20" s="2">
        <v>36000</v>
      </c>
      <c r="J20" s="2">
        <v>35924</v>
      </c>
    </row>
    <row r="21" spans="1:10" x14ac:dyDescent="0.25">
      <c r="A21" s="2" t="s">
        <v>79</v>
      </c>
      <c r="B21" s="2">
        <v>20</v>
      </c>
      <c r="C21" s="2">
        <v>1</v>
      </c>
      <c r="D21" s="2">
        <v>25</v>
      </c>
      <c r="E21" s="2">
        <v>0</v>
      </c>
      <c r="F21" s="2">
        <v>50</v>
      </c>
      <c r="H21" s="2">
        <v>96</v>
      </c>
      <c r="I21" s="2">
        <v>1000</v>
      </c>
      <c r="J21" s="2">
        <v>904</v>
      </c>
    </row>
    <row r="22" spans="1:10" x14ac:dyDescent="0.25">
      <c r="A22" s="2" t="s">
        <v>80</v>
      </c>
      <c r="B22" s="2">
        <v>0</v>
      </c>
      <c r="C22" s="2">
        <v>1</v>
      </c>
      <c r="D22" s="2">
        <v>25</v>
      </c>
      <c r="E22" s="2">
        <v>500</v>
      </c>
      <c r="F22" s="2">
        <v>50</v>
      </c>
      <c r="H22" s="2">
        <v>576</v>
      </c>
      <c r="I22" s="2">
        <v>1000</v>
      </c>
      <c r="J22" s="2">
        <v>424</v>
      </c>
    </row>
    <row r="23" spans="1:10" x14ac:dyDescent="0.25">
      <c r="A23" s="2" t="s">
        <v>81</v>
      </c>
      <c r="B23" s="2">
        <v>0</v>
      </c>
      <c r="C23" s="2">
        <v>1</v>
      </c>
      <c r="D23" s="2">
        <v>25</v>
      </c>
      <c r="E23" s="2">
        <v>500</v>
      </c>
      <c r="F23" s="2">
        <v>50</v>
      </c>
      <c r="H23" s="2">
        <v>576</v>
      </c>
      <c r="I23" s="2">
        <v>1000</v>
      </c>
      <c r="J23" s="2">
        <v>424</v>
      </c>
    </row>
    <row r="24" spans="1:10" x14ac:dyDescent="0.25">
      <c r="A24" s="2" t="s">
        <v>82</v>
      </c>
      <c r="B24" s="2">
        <v>0</v>
      </c>
      <c r="C24" s="2">
        <v>1</v>
      </c>
      <c r="D24" s="2">
        <v>25</v>
      </c>
      <c r="E24" s="2">
        <v>500</v>
      </c>
      <c r="F24" s="2">
        <v>50</v>
      </c>
      <c r="H24" s="2">
        <v>576</v>
      </c>
      <c r="I24" s="2">
        <v>1000</v>
      </c>
      <c r="J24" s="2">
        <v>424</v>
      </c>
    </row>
    <row r="25" spans="1:10" x14ac:dyDescent="0.25">
      <c r="A25" s="2" t="s">
        <v>83</v>
      </c>
      <c r="B25" s="2">
        <v>0</v>
      </c>
      <c r="C25" s="2">
        <v>1</v>
      </c>
      <c r="D25" s="2">
        <v>25</v>
      </c>
      <c r="E25" s="2">
        <v>500</v>
      </c>
      <c r="F25" s="2">
        <v>50</v>
      </c>
      <c r="H25" s="2">
        <v>576</v>
      </c>
      <c r="I25" s="2">
        <v>1000</v>
      </c>
      <c r="J25" s="2">
        <v>424</v>
      </c>
    </row>
    <row r="26" spans="1:10" x14ac:dyDescent="0.25">
      <c r="A26" s="2" t="s">
        <v>84</v>
      </c>
      <c r="B26" s="2">
        <v>0</v>
      </c>
      <c r="C26" s="2">
        <v>1</v>
      </c>
      <c r="D26" s="2">
        <v>25</v>
      </c>
      <c r="E26" s="2">
        <v>500</v>
      </c>
      <c r="F26" s="2">
        <v>50</v>
      </c>
      <c r="H26" s="2">
        <v>576</v>
      </c>
      <c r="I26" s="2">
        <v>1000</v>
      </c>
      <c r="J26" s="2">
        <v>424</v>
      </c>
    </row>
    <row r="27" spans="1:10" x14ac:dyDescent="0.25">
      <c r="A27" s="2" t="s">
        <v>85</v>
      </c>
      <c r="B27" s="2">
        <v>0</v>
      </c>
      <c r="C27" s="2">
        <v>1</v>
      </c>
      <c r="D27" s="2">
        <v>25</v>
      </c>
      <c r="E27" s="2">
        <v>500</v>
      </c>
      <c r="F27" s="2">
        <v>50</v>
      </c>
      <c r="H27" s="2">
        <v>576</v>
      </c>
      <c r="I27" s="2">
        <v>1000</v>
      </c>
      <c r="J27" s="2">
        <v>424</v>
      </c>
    </row>
    <row r="28" spans="1:10" x14ac:dyDescent="0.25">
      <c r="A28" s="2" t="s">
        <v>86</v>
      </c>
      <c r="B28" s="2">
        <v>0</v>
      </c>
      <c r="C28" s="2">
        <v>1</v>
      </c>
      <c r="D28" s="2">
        <v>25</v>
      </c>
      <c r="E28" s="2">
        <v>500</v>
      </c>
      <c r="F28" s="2">
        <v>50</v>
      </c>
      <c r="H28" s="2">
        <v>576</v>
      </c>
      <c r="I28" s="2">
        <v>1000</v>
      </c>
      <c r="J28" s="2">
        <v>424</v>
      </c>
    </row>
    <row r="29" spans="1:10" x14ac:dyDescent="0.25">
      <c r="A29" s="2" t="s">
        <v>87</v>
      </c>
      <c r="B29" s="2">
        <v>0</v>
      </c>
      <c r="C29" s="2">
        <v>1</v>
      </c>
      <c r="D29" s="2">
        <v>25</v>
      </c>
      <c r="E29" s="2">
        <v>500</v>
      </c>
      <c r="F29" s="2">
        <v>50</v>
      </c>
      <c r="H29" s="2">
        <v>576</v>
      </c>
      <c r="I29" s="2">
        <v>1000</v>
      </c>
      <c r="J29" s="2">
        <v>424</v>
      </c>
    </row>
    <row r="30" spans="1:10" x14ac:dyDescent="0.25">
      <c r="A30" s="2" t="s">
        <v>88</v>
      </c>
      <c r="B30" s="2">
        <v>0</v>
      </c>
      <c r="C30" s="2">
        <v>1</v>
      </c>
      <c r="D30" s="2">
        <v>25</v>
      </c>
      <c r="E30" s="2">
        <v>500</v>
      </c>
      <c r="F30" s="2">
        <v>50</v>
      </c>
      <c r="H30" s="2">
        <v>576</v>
      </c>
      <c r="I30" s="2">
        <v>1000</v>
      </c>
      <c r="J30" s="2">
        <v>424</v>
      </c>
    </row>
    <row r="31" spans="1:10" x14ac:dyDescent="0.25">
      <c r="A31" s="2" t="s">
        <v>89</v>
      </c>
      <c r="B31" s="2">
        <v>20</v>
      </c>
      <c r="C31" s="2">
        <v>1</v>
      </c>
      <c r="D31" s="2">
        <v>25</v>
      </c>
      <c r="E31" s="2">
        <v>500</v>
      </c>
      <c r="F31" s="2">
        <v>50</v>
      </c>
      <c r="H31" s="2">
        <v>596</v>
      </c>
      <c r="I31" s="2">
        <v>1000</v>
      </c>
      <c r="J31" s="2">
        <v>404</v>
      </c>
    </row>
    <row r="32" spans="1:10" x14ac:dyDescent="0.25">
      <c r="A32" s="2" t="s">
        <v>90</v>
      </c>
      <c r="B32" s="2">
        <v>0</v>
      </c>
      <c r="C32" s="2">
        <v>1</v>
      </c>
      <c r="D32" s="2">
        <v>25</v>
      </c>
      <c r="E32" s="2">
        <v>500</v>
      </c>
      <c r="F32" s="2">
        <v>50</v>
      </c>
      <c r="H32" s="2">
        <v>576</v>
      </c>
      <c r="I32" s="2">
        <v>1000</v>
      </c>
      <c r="J32" s="2">
        <v>424</v>
      </c>
    </row>
    <row r="33" spans="1:6" x14ac:dyDescent="0.25">
      <c r="A33" s="1"/>
      <c r="B33" s="15"/>
      <c r="C33" s="15"/>
      <c r="D33" s="15"/>
      <c r="E33" s="15"/>
      <c r="F33" s="15"/>
    </row>
    <row r="34" spans="1:6" x14ac:dyDescent="0.25">
      <c r="A34" s="17" t="s">
        <v>91</v>
      </c>
      <c r="B34" s="2">
        <v>40</v>
      </c>
      <c r="C34" s="2">
        <v>14</v>
      </c>
      <c r="D34" s="2">
        <v>350</v>
      </c>
      <c r="E34" s="2">
        <v>5500</v>
      </c>
      <c r="F34" s="2">
        <v>700</v>
      </c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7" t="s">
        <v>92</v>
      </c>
      <c r="B36" s="68">
        <f>B34+C34+D34+E34+F34</f>
        <v>6604</v>
      </c>
      <c r="C36" s="68"/>
      <c r="D36" s="68"/>
      <c r="E36" s="68"/>
      <c r="F36" s="68"/>
    </row>
    <row r="39" spans="1:6" ht="20.25" x14ac:dyDescent="0.25">
      <c r="A39" s="60" t="s">
        <v>60</v>
      </c>
      <c r="B39" s="60"/>
    </row>
    <row r="40" spans="1:6" x14ac:dyDescent="0.25">
      <c r="A40" s="70" t="s">
        <v>62</v>
      </c>
      <c r="B40" s="71"/>
    </row>
    <row r="41" spans="1:6" x14ac:dyDescent="0.25">
      <c r="A41" s="69" t="s">
        <v>95</v>
      </c>
      <c r="B41" s="69"/>
    </row>
    <row r="42" spans="1:6" ht="57.6" customHeight="1" x14ac:dyDescent="0.25">
      <c r="A42" s="63" t="s">
        <v>96</v>
      </c>
      <c r="B42" s="64"/>
    </row>
    <row r="43" spans="1:6" s="1" customFormat="1" x14ac:dyDescent="0.25">
      <c r="A43" s="61" t="s">
        <v>61</v>
      </c>
      <c r="B43" s="62"/>
    </row>
  </sheetData>
  <mergeCells count="11">
    <mergeCell ref="A9:J9"/>
    <mergeCell ref="A11:J11"/>
    <mergeCell ref="A13:J13"/>
    <mergeCell ref="A43:B43"/>
    <mergeCell ref="A42:B42"/>
    <mergeCell ref="H15:J15"/>
    <mergeCell ref="B18:F18"/>
    <mergeCell ref="B36:F36"/>
    <mergeCell ref="A39:B39"/>
    <mergeCell ref="A41:B41"/>
    <mergeCell ref="A40:B40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  <headerFoot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de garde</vt:lpstr>
      <vt:lpstr>ERJ - Tête 2024</vt:lpstr>
      <vt:lpstr>ERJ - IR DDFIP 2024</vt:lpstr>
      <vt:lpstr>ERJ - ESI 2024</vt:lpstr>
      <vt:lpstr>'ERJ - ESI 2024'!Zone_d_impression</vt:lpstr>
      <vt:lpstr>'ERJ - IR DDFIP 2024'!Zone_d_impression</vt:lpstr>
    </vt:vector>
  </TitlesOfParts>
  <Company>DGFiP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Charpentier</dc:creator>
  <cp:lastModifiedBy>Julie Charpentier</cp:lastModifiedBy>
  <cp:lastPrinted>2025-04-14T12:15:25Z</cp:lastPrinted>
  <dcterms:created xsi:type="dcterms:W3CDTF">2025-03-30T15:36:51Z</dcterms:created>
  <dcterms:modified xsi:type="dcterms:W3CDTF">2025-04-14T12:15:49Z</dcterms:modified>
</cp:coreProperties>
</file>