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FA-MARCHES\DBE\PROCEDURES HA\vitrerie_2025\dce\"/>
    </mc:Choice>
  </mc:AlternateContent>
  <xr:revisionPtr revIDLastSave="0" documentId="13_ncr:1_{DD48D3E3-CDCD-4AD5-B3F9-1AEAEC43A9ED}" xr6:coauthVersionLast="36" xr6:coauthVersionMax="36" xr10:uidLastSave="{00000000-0000-0000-0000-000000000000}"/>
  <bookViews>
    <workbookView xWindow="0" yWindow="0" windowWidth="11090" windowHeight="10890" tabRatio="824" xr2:uid="{00000000-000D-0000-FFFF-FFFF00000000}"/>
  </bookViews>
  <sheets>
    <sheet name="DPGF vitrerie 2025-2029 initial" sheetId="108" r:id="rId1"/>
  </sheets>
  <definedNames>
    <definedName name="_xlnm.Database">#REF!</definedName>
    <definedName name="Ex">#REF!</definedName>
    <definedName name="heures.productives">#REF!</definedName>
    <definedName name="Noetude">#REF!</definedName>
    <definedName name="_xlnm.Print_Area" localSheetId="0">'DPGF vitrerie 2025-2029 initial'!$A$1:$I$46</definedName>
  </definedNames>
  <calcPr calcId="191029" concurrentCalc="0"/>
</workbook>
</file>

<file path=xl/calcChain.xml><?xml version="1.0" encoding="utf-8"?>
<calcChain xmlns="http://schemas.openxmlformats.org/spreadsheetml/2006/main">
  <c r="H27" i="108" l="1"/>
  <c r="I27" i="108"/>
  <c r="H33" i="108"/>
  <c r="I33" i="108"/>
  <c r="H35" i="108"/>
  <c r="I35" i="108"/>
  <c r="H34" i="108"/>
  <c r="I34" i="108"/>
  <c r="H32" i="108"/>
  <c r="I32" i="108"/>
  <c r="E11" i="108"/>
  <c r="H19" i="108"/>
  <c r="I19" i="108"/>
  <c r="B11" i="108"/>
  <c r="B6" i="108"/>
  <c r="H31" i="108"/>
  <c r="I31" i="108"/>
  <c r="B14" i="108"/>
  <c r="C14" i="108"/>
  <c r="D14" i="108"/>
  <c r="E14" i="108"/>
  <c r="F14" i="108"/>
  <c r="G14" i="108"/>
  <c r="G32" i="108"/>
  <c r="G30" i="108"/>
  <c r="F32" i="108"/>
  <c r="F30" i="108"/>
  <c r="E32" i="108"/>
  <c r="D32" i="108"/>
  <c r="D30" i="108"/>
  <c r="C32" i="108"/>
  <c r="C30" i="108"/>
  <c r="B32" i="108"/>
  <c r="B30" i="108"/>
  <c r="H29" i="108"/>
  <c r="I29" i="108"/>
  <c r="H28" i="108"/>
  <c r="H26" i="108"/>
  <c r="I26" i="108"/>
  <c r="G26" i="108"/>
  <c r="F26" i="108"/>
  <c r="E26" i="108"/>
  <c r="D26" i="108"/>
  <c r="C26" i="108"/>
  <c r="B26" i="108"/>
  <c r="H25" i="108"/>
  <c r="I25" i="108"/>
  <c r="H24" i="108"/>
  <c r="I24" i="108"/>
  <c r="H23" i="108"/>
  <c r="H22" i="108"/>
  <c r="I22" i="108"/>
  <c r="I23" i="108"/>
  <c r="G22" i="108"/>
  <c r="F22" i="108"/>
  <c r="E22" i="108"/>
  <c r="D22" i="108"/>
  <c r="C22" i="108"/>
  <c r="B22" i="108"/>
  <c r="H21" i="108"/>
  <c r="I21" i="108"/>
  <c r="H20" i="108"/>
  <c r="I20" i="108"/>
  <c r="H15" i="108"/>
  <c r="H14" i="108"/>
  <c r="I14" i="108"/>
  <c r="I15" i="108"/>
  <c r="H17" i="108"/>
  <c r="I17" i="108"/>
  <c r="G16" i="108"/>
  <c r="F16" i="108"/>
  <c r="E16" i="108"/>
  <c r="D16" i="108"/>
  <c r="C16" i="108"/>
  <c r="B16" i="108"/>
  <c r="H13" i="108"/>
  <c r="I13" i="108"/>
  <c r="H12" i="108"/>
  <c r="I12" i="108"/>
  <c r="H11" i="108"/>
  <c r="I11" i="108"/>
  <c r="G11" i="108"/>
  <c r="F11" i="108"/>
  <c r="D11" i="108"/>
  <c r="C11" i="108"/>
  <c r="H10" i="108"/>
  <c r="I10" i="108"/>
  <c r="H9" i="108"/>
  <c r="I9" i="108"/>
  <c r="G8" i="108"/>
  <c r="F8" i="108"/>
  <c r="E8" i="108"/>
  <c r="D8" i="108"/>
  <c r="C8" i="108"/>
  <c r="B8" i="108"/>
  <c r="F18" i="108"/>
  <c r="F6" i="108"/>
  <c r="G18" i="108"/>
  <c r="E18" i="108"/>
  <c r="H7" i="108"/>
  <c r="H6" i="108"/>
  <c r="I7" i="108"/>
  <c r="G6" i="108"/>
  <c r="E6" i="108"/>
  <c r="D18" i="108"/>
  <c r="C18" i="108"/>
  <c r="B18" i="108"/>
  <c r="D6" i="108"/>
  <c r="C6" i="108"/>
  <c r="I28" i="108"/>
  <c r="H30" i="108"/>
  <c r="I30" i="108"/>
  <c r="H16" i="108"/>
  <c r="I16" i="108"/>
  <c r="H18" i="108"/>
  <c r="I18" i="108"/>
  <c r="H8" i="108"/>
  <c r="I8" i="108"/>
  <c r="I6" i="108"/>
  <c r="I36" i="108"/>
  <c r="I37" i="108"/>
  <c r="I39" i="108"/>
  <c r="H36" i="108"/>
  <c r="H37" i="108"/>
  <c r="H39" i="108"/>
</calcChain>
</file>

<file path=xl/sharedStrings.xml><?xml version="1.0" encoding="utf-8"?>
<sst xmlns="http://schemas.openxmlformats.org/spreadsheetml/2006/main" count="53" uniqueCount="39">
  <si>
    <t>Sous-traitance</t>
  </si>
  <si>
    <t>Missions</t>
  </si>
  <si>
    <t>Encadrement
hors site</t>
  </si>
  <si>
    <t>Encadrement
non œuvrant
sur site</t>
  </si>
  <si>
    <t>Personnel
œuvrant
sur site</t>
  </si>
  <si>
    <t>Total €HT/an</t>
  </si>
  <si>
    <t>Moyens d'accès en hauteur</t>
  </si>
  <si>
    <t>Fournitures et matériels</t>
  </si>
  <si>
    <t>Pilotage, suivi, encadrement</t>
  </si>
  <si>
    <t>Nettoyage deux faces verrières</t>
  </si>
  <si>
    <t>Fors Saint Jean - Bâtiment GHR</t>
  </si>
  <si>
    <t>Nettoyage de la face intérieure de la vitrerie</t>
  </si>
  <si>
    <t>Nettoyage de la face extériere de la vitrerie</t>
  </si>
  <si>
    <t>Nettoyage de la face extérieure de la vitrerie</t>
  </si>
  <si>
    <t>Fort Saint Jean - Village</t>
  </si>
  <si>
    <t>Fort Saint Jean - Galerie des officiers</t>
  </si>
  <si>
    <t>Môle J4 - Façades Bâtiment "Administration"</t>
  </si>
  <si>
    <t>Môle J4 - Façades Bâtiment "Exposition" (*)</t>
  </si>
  <si>
    <t>(*) y compris nez de plancher en relief des façades du bâtiment "Exposition"</t>
  </si>
  <si>
    <t>Nettoyage vitrerie intérieure (**)</t>
  </si>
  <si>
    <t>Môle J4 - Vitrerie intérieure</t>
  </si>
  <si>
    <t xml:space="preserve">(**) Hauteur maxi supérieure à deux (2) mètres au dessus du plancher </t>
  </si>
  <si>
    <t>Fort Saint Jean - La Chapelle</t>
  </si>
  <si>
    <t>Nettoyage vitrerie intérieure</t>
  </si>
  <si>
    <t>TOTAL €TTC/an</t>
  </si>
  <si>
    <t>PRESTATIONS DE NETTOYAGE DE LA VITRERIE DES BATIMENTS DU MUCEM</t>
  </si>
  <si>
    <t>Moyens humains du Prestataire (€HT/an)</t>
  </si>
  <si>
    <t>Autres coûts (€HT/an)</t>
  </si>
  <si>
    <t>Fort Saint Jean - Bâtiment "Mucem lab"</t>
  </si>
  <si>
    <t>MONTANT : total des prestations  pour une durée d'un an</t>
  </si>
  <si>
    <t>MONTANT : total des prestations  pour une durée de 36 mois</t>
  </si>
  <si>
    <t>MONTANT : total des prestations  pour une durée de 48 mois</t>
  </si>
  <si>
    <t>Môle J4 - Verrière horizontale</t>
  </si>
  <si>
    <t>MONTANT :  total des prestations pour une durée de reconduction d'un an</t>
  </si>
  <si>
    <t>DECOMPOSITION DU PRIX GLOBAL ET FORFAITAIRE</t>
  </si>
  <si>
    <t>Nom et qualité du signataire :</t>
  </si>
  <si>
    <t>Date et signature du titulaire :</t>
  </si>
  <si>
    <t>Nom candidat</t>
  </si>
  <si>
    <t>Cellules à remplir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</si>
</sst>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4" x14ac:knownFonts="1">
    <font>
      <sz val="10"/>
      <name val="Arial"/>
    </font>
    <font>
      <sz val="10"/>
      <name val="Century Gothic"/>
      <family val="2"/>
    </font>
    <font>
      <b/>
      <i/>
      <sz val="14"/>
      <name val="Arial"/>
      <family val="2"/>
    </font>
    <font>
      <sz val="10"/>
      <name val="Arial"/>
      <family val="2"/>
    </font>
    <font>
      <sz val="12"/>
      <name val="Century Gothic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 applyFont="0"/>
  </cellStyleXfs>
  <cellXfs count="65">
    <xf numFmtId="0" fontId="0" fillId="0" borderId="0" xfId="0"/>
    <xf numFmtId="0" fontId="5" fillId="0" borderId="0" xfId="0" applyFont="1" applyAlignment="1">
      <alignment vertical="center"/>
    </xf>
    <xf numFmtId="3" fontId="5" fillId="2" borderId="1" xfId="0" applyNumberFormat="1" applyFont="1" applyFill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7" fillId="0" borderId="0" xfId="0" applyFont="1"/>
    <xf numFmtId="3" fontId="5" fillId="2" borderId="2" xfId="0" applyNumberFormat="1" applyFont="1" applyFill="1" applyBorder="1" applyAlignment="1">
      <alignment horizontal="left" vertical="center" wrapText="1" indent="1"/>
    </xf>
    <xf numFmtId="3" fontId="8" fillId="3" borderId="3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vertical="center" wrapText="1"/>
    </xf>
    <xf numFmtId="3" fontId="5" fillId="2" borderId="5" xfId="0" applyNumberFormat="1" applyFont="1" applyFill="1" applyBorder="1" applyAlignment="1">
      <alignment horizontal="left" vertical="center" wrapText="1" indent="1"/>
    </xf>
    <xf numFmtId="3" fontId="5" fillId="2" borderId="6" xfId="0" applyNumberFormat="1" applyFont="1" applyFill="1" applyBorder="1" applyAlignment="1">
      <alignment horizontal="left" vertical="center" wrapText="1" indent="1"/>
    </xf>
    <xf numFmtId="165" fontId="8" fillId="4" borderId="7" xfId="0" applyNumberFormat="1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center" vertical="center"/>
    </xf>
    <xf numFmtId="165" fontId="6" fillId="3" borderId="17" xfId="0" applyNumberFormat="1" applyFont="1" applyFill="1" applyBorder="1" applyAlignment="1">
      <alignment horizontal="center" vertical="center"/>
    </xf>
    <xf numFmtId="165" fontId="5" fillId="2" borderId="18" xfId="0" applyNumberFormat="1" applyFont="1" applyFill="1" applyBorder="1" applyAlignment="1">
      <alignment horizontal="center" vertical="center"/>
    </xf>
    <xf numFmtId="165" fontId="5" fillId="2" borderId="19" xfId="0" applyNumberFormat="1" applyFont="1" applyFill="1" applyBorder="1" applyAlignment="1">
      <alignment horizontal="center" vertical="center"/>
    </xf>
    <xf numFmtId="165" fontId="5" fillId="2" borderId="20" xfId="0" applyNumberFormat="1" applyFont="1" applyFill="1" applyBorder="1" applyAlignment="1">
      <alignment horizontal="center"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8" fillId="3" borderId="22" xfId="0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165" fontId="6" fillId="3" borderId="8" xfId="0" applyNumberFormat="1" applyFont="1" applyFill="1" applyBorder="1" applyAlignment="1">
      <alignment horizontal="center" vertical="center"/>
    </xf>
    <xf numFmtId="165" fontId="10" fillId="0" borderId="34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165" fontId="5" fillId="0" borderId="35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5" fontId="5" fillId="0" borderId="36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165" fontId="4" fillId="0" borderId="23" xfId="0" applyNumberFormat="1" applyFont="1" applyBorder="1" applyAlignment="1">
      <alignment horizontal="center"/>
    </xf>
    <xf numFmtId="165" fontId="5" fillId="0" borderId="23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5" fontId="5" fillId="7" borderId="9" xfId="0" applyNumberFormat="1" applyFont="1" applyFill="1" applyBorder="1" applyAlignment="1">
      <alignment horizontal="center" vertical="center"/>
    </xf>
    <xf numFmtId="165" fontId="5" fillId="7" borderId="10" xfId="0" applyNumberFormat="1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165" fontId="5" fillId="7" borderId="11" xfId="0" applyNumberFormat="1" applyFont="1" applyFill="1" applyBorder="1" applyAlignment="1">
      <alignment horizontal="center" vertical="center"/>
    </xf>
    <xf numFmtId="165" fontId="5" fillId="7" borderId="12" xfId="0" applyNumberFormat="1" applyFont="1" applyFill="1" applyBorder="1" applyAlignment="1">
      <alignment horizontal="center" vertical="center"/>
    </xf>
    <xf numFmtId="165" fontId="5" fillId="7" borderId="15" xfId="0" applyNumberFormat="1" applyFont="1" applyFill="1" applyBorder="1" applyAlignment="1">
      <alignment horizontal="center" vertical="center"/>
    </xf>
    <xf numFmtId="165" fontId="5" fillId="7" borderId="16" xfId="0" applyNumberFormat="1" applyFont="1" applyFill="1" applyBorder="1" applyAlignment="1">
      <alignment horizontal="center" vertical="center"/>
    </xf>
    <xf numFmtId="165" fontId="5" fillId="7" borderId="13" xfId="0" applyNumberFormat="1" applyFont="1" applyFill="1" applyBorder="1" applyAlignment="1">
      <alignment horizontal="center" vertical="center"/>
    </xf>
    <xf numFmtId="165" fontId="5" fillId="7" borderId="14" xfId="0" applyNumberFormat="1" applyFont="1" applyFill="1" applyBorder="1" applyAlignment="1">
      <alignment horizontal="center" vertical="center"/>
    </xf>
    <xf numFmtId="165" fontId="12" fillId="5" borderId="22" xfId="0" applyNumberFormat="1" applyFont="1" applyFill="1" applyBorder="1" applyAlignment="1">
      <alignment horizontal="center" vertical="center"/>
    </xf>
    <xf numFmtId="3" fontId="13" fillId="3" borderId="24" xfId="0" applyNumberFormat="1" applyFont="1" applyFill="1" applyBorder="1" applyAlignment="1">
      <alignment horizontal="right" vertical="center" wrapText="1"/>
    </xf>
    <xf numFmtId="3" fontId="13" fillId="3" borderId="25" xfId="0" applyNumberFormat="1" applyFont="1" applyFill="1" applyBorder="1" applyAlignment="1">
      <alignment horizontal="right" vertical="center" wrapText="1"/>
    </xf>
    <xf numFmtId="3" fontId="12" fillId="5" borderId="24" xfId="0" applyNumberFormat="1" applyFont="1" applyFill="1" applyBorder="1" applyAlignment="1">
      <alignment horizontal="right" vertical="center" wrapText="1"/>
    </xf>
    <xf numFmtId="3" fontId="12" fillId="5" borderId="25" xfId="0" applyNumberFormat="1" applyFont="1" applyFill="1" applyBorder="1" applyAlignment="1">
      <alignment horizontal="right" vertical="center" wrapText="1"/>
    </xf>
    <xf numFmtId="165" fontId="8" fillId="6" borderId="26" xfId="0" applyNumberFormat="1" applyFont="1" applyFill="1" applyBorder="1" applyAlignment="1">
      <alignment horizontal="center" vertical="center" wrapText="1"/>
    </xf>
    <xf numFmtId="165" fontId="8" fillId="6" borderId="27" xfId="0" applyNumberFormat="1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3" fontId="12" fillId="6" borderId="28" xfId="0" applyNumberFormat="1" applyFont="1" applyFill="1" applyBorder="1" applyAlignment="1">
      <alignment horizontal="center" vertical="center"/>
    </xf>
    <xf numFmtId="3" fontId="12" fillId="6" borderId="29" xfId="0" applyNumberFormat="1" applyFont="1" applyFill="1" applyBorder="1" applyAlignment="1">
      <alignment horizontal="center" vertical="center"/>
    </xf>
    <xf numFmtId="165" fontId="8" fillId="6" borderId="30" xfId="0" applyNumberFormat="1" applyFont="1" applyFill="1" applyBorder="1" applyAlignment="1">
      <alignment horizontal="center" vertical="center" wrapText="1"/>
    </xf>
    <xf numFmtId="165" fontId="8" fillId="6" borderId="31" xfId="0" applyNumberFormat="1" applyFont="1" applyFill="1" applyBorder="1" applyAlignment="1">
      <alignment horizontal="center" vertical="center" wrapText="1"/>
    </xf>
    <xf numFmtId="165" fontId="8" fillId="6" borderId="32" xfId="0" applyNumberFormat="1" applyFont="1" applyFill="1" applyBorder="1" applyAlignment="1">
      <alignment horizontal="center" vertical="center" wrapText="1"/>
    </xf>
    <xf numFmtId="165" fontId="8" fillId="6" borderId="30" xfId="0" applyNumberFormat="1" applyFont="1" applyFill="1" applyBorder="1" applyAlignment="1">
      <alignment horizontal="center" vertical="center"/>
    </xf>
    <xf numFmtId="165" fontId="8" fillId="6" borderId="31" xfId="0" applyNumberFormat="1" applyFont="1" applyFill="1" applyBorder="1" applyAlignment="1">
      <alignment horizontal="center" vertical="center"/>
    </xf>
    <xf numFmtId="165" fontId="8" fillId="6" borderId="32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T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showGridLines="0" tabSelected="1" zoomScale="80" zoomScaleNormal="80" zoomScaleSheetLayoutView="80" workbookViewId="0">
      <pane xSplit="1" ySplit="5" topLeftCell="B24" activePane="bottomRight" state="frozen"/>
      <selection pane="topRight" activeCell="B1" sqref="B1"/>
      <selection pane="bottomLeft" activeCell="A5" sqref="A5"/>
      <selection pane="bottomRight" activeCell="A3" sqref="A3"/>
    </sheetView>
  </sheetViews>
  <sheetFormatPr baseColWidth="10" defaultColWidth="11.453125" defaultRowHeight="13" outlineLevelCol="1" x14ac:dyDescent="0.25"/>
  <cols>
    <col min="1" max="1" width="45" style="1" customWidth="1"/>
    <col min="2" max="2" width="13.90625" style="19" customWidth="1" outlineLevel="1"/>
    <col min="3" max="3" width="12.81640625" style="19" customWidth="1" outlineLevel="1"/>
    <col min="4" max="4" width="9.6328125" style="19" customWidth="1" outlineLevel="1"/>
    <col min="5" max="5" width="12.90625" style="19" bestFit="1" customWidth="1" outlineLevel="1"/>
    <col min="6" max="6" width="16.54296875" style="19" bestFit="1" customWidth="1" outlineLevel="1"/>
    <col min="7" max="7" width="12.7265625" style="19" bestFit="1" customWidth="1" outlineLevel="1"/>
    <col min="8" max="8" width="11.7265625" style="19" bestFit="1" customWidth="1"/>
    <col min="9" max="9" width="13.6328125" style="19" bestFit="1" customWidth="1"/>
    <col min="10" max="16384" width="11.453125" style="1"/>
  </cols>
  <sheetData>
    <row r="1" spans="1:9" ht="21.5" thickBot="1" x14ac:dyDescent="0.3">
      <c r="A1" s="62" t="s">
        <v>25</v>
      </c>
      <c r="B1" s="63"/>
      <c r="C1" s="63"/>
      <c r="D1" s="63"/>
      <c r="E1" s="63"/>
      <c r="F1" s="63"/>
      <c r="G1" s="63"/>
      <c r="H1" s="63"/>
      <c r="I1" s="64"/>
    </row>
    <row r="2" spans="1:9" ht="28.5" customHeight="1" thickBot="1" x14ac:dyDescent="0.3">
      <c r="A2" s="51" t="s">
        <v>34</v>
      </c>
      <c r="B2" s="52"/>
      <c r="C2" s="52"/>
      <c r="D2" s="52"/>
      <c r="E2" s="52"/>
      <c r="F2" s="52"/>
      <c r="G2" s="52"/>
      <c r="H2" s="52"/>
      <c r="I2" s="53"/>
    </row>
    <row r="3" spans="1:9" ht="16" thickBot="1" x14ac:dyDescent="0.3">
      <c r="A3" s="36" t="s">
        <v>38</v>
      </c>
      <c r="B3" s="50" t="s">
        <v>37</v>
      </c>
      <c r="C3" s="50"/>
      <c r="D3" s="50"/>
      <c r="E3" s="50"/>
      <c r="F3" s="50"/>
      <c r="G3" s="50"/>
      <c r="H3" s="50"/>
      <c r="I3" s="50"/>
    </row>
    <row r="4" spans="1:9" s="4" customFormat="1" ht="27" customHeight="1" x14ac:dyDescent="0.35">
      <c r="A4" s="54" t="s">
        <v>1</v>
      </c>
      <c r="B4" s="56" t="s">
        <v>26</v>
      </c>
      <c r="C4" s="57"/>
      <c r="D4" s="58"/>
      <c r="E4" s="59" t="s">
        <v>27</v>
      </c>
      <c r="F4" s="60"/>
      <c r="G4" s="61"/>
      <c r="H4" s="48" t="s">
        <v>5</v>
      </c>
      <c r="I4" s="48" t="s">
        <v>24</v>
      </c>
    </row>
    <row r="5" spans="1:9" s="4" customFormat="1" ht="60" customHeight="1" thickBot="1" x14ac:dyDescent="0.4">
      <c r="A5" s="55"/>
      <c r="B5" s="10" t="s">
        <v>2</v>
      </c>
      <c r="C5" s="10" t="s">
        <v>3</v>
      </c>
      <c r="D5" s="10" t="s">
        <v>4</v>
      </c>
      <c r="E5" s="11" t="s">
        <v>0</v>
      </c>
      <c r="F5" s="10" t="s">
        <v>6</v>
      </c>
      <c r="G5" s="10" t="s">
        <v>7</v>
      </c>
      <c r="H5" s="49"/>
      <c r="I5" s="49"/>
    </row>
    <row r="6" spans="1:9" ht="15" thickBot="1" x14ac:dyDescent="0.3">
      <c r="A6" s="6" t="s">
        <v>8</v>
      </c>
      <c r="B6" s="24">
        <f t="shared" ref="B6:H6" si="0">SUBTOTAL(9,B7:B7)</f>
        <v>0</v>
      </c>
      <c r="C6" s="24">
        <f t="shared" si="0"/>
        <v>0</v>
      </c>
      <c r="D6" s="24">
        <f t="shared" si="0"/>
        <v>0</v>
      </c>
      <c r="E6" s="24">
        <f t="shared" si="0"/>
        <v>0</v>
      </c>
      <c r="F6" s="24">
        <f t="shared" si="0"/>
        <v>0</v>
      </c>
      <c r="G6" s="24">
        <f t="shared" si="0"/>
        <v>0</v>
      </c>
      <c r="H6" s="12">
        <f t="shared" si="0"/>
        <v>0</v>
      </c>
      <c r="I6" s="12">
        <f>H6*1.2</f>
        <v>0</v>
      </c>
    </row>
    <row r="7" spans="1:9" ht="13.5" thickBot="1" x14ac:dyDescent="0.3">
      <c r="A7" s="7" t="s">
        <v>8</v>
      </c>
      <c r="B7" s="34"/>
      <c r="C7" s="34"/>
      <c r="D7" s="34"/>
      <c r="E7" s="35"/>
      <c r="F7" s="35"/>
      <c r="G7" s="35"/>
      <c r="H7" s="13">
        <f>SUM(B7:G7)</f>
        <v>0</v>
      </c>
      <c r="I7" s="13">
        <f t="shared" ref="I7:I35" si="1">H7*1.2</f>
        <v>0</v>
      </c>
    </row>
    <row r="8" spans="1:9" ht="15" thickBot="1" x14ac:dyDescent="0.3">
      <c r="A8" s="6" t="s">
        <v>16</v>
      </c>
      <c r="B8" s="24">
        <f t="shared" ref="B8:H8" si="2">SUBTOTAL(9,B9:B10)</f>
        <v>0</v>
      </c>
      <c r="C8" s="24">
        <f t="shared" si="2"/>
        <v>0</v>
      </c>
      <c r="D8" s="24">
        <f t="shared" si="2"/>
        <v>0</v>
      </c>
      <c r="E8" s="24">
        <f t="shared" si="2"/>
        <v>0</v>
      </c>
      <c r="F8" s="24">
        <f t="shared" si="2"/>
        <v>0</v>
      </c>
      <c r="G8" s="24">
        <f t="shared" si="2"/>
        <v>0</v>
      </c>
      <c r="H8" s="12">
        <f t="shared" si="2"/>
        <v>0</v>
      </c>
      <c r="I8" s="12">
        <f t="shared" si="1"/>
        <v>0</v>
      </c>
    </row>
    <row r="9" spans="1:9" x14ac:dyDescent="0.25">
      <c r="A9" s="5" t="s">
        <v>11</v>
      </c>
      <c r="B9" s="37"/>
      <c r="C9" s="37"/>
      <c r="D9" s="37"/>
      <c r="E9" s="38"/>
      <c r="F9" s="38"/>
      <c r="G9" s="38"/>
      <c r="H9" s="14">
        <f>SUM(B9:G9)</f>
        <v>0</v>
      </c>
      <c r="I9" s="14">
        <f t="shared" si="1"/>
        <v>0</v>
      </c>
    </row>
    <row r="10" spans="1:9" ht="13.5" thickBot="1" x14ac:dyDescent="0.3">
      <c r="A10" s="8" t="s">
        <v>13</v>
      </c>
      <c r="B10" s="41"/>
      <c r="C10" s="41"/>
      <c r="D10" s="41"/>
      <c r="E10" s="42"/>
      <c r="F10" s="42"/>
      <c r="G10" s="42"/>
      <c r="H10" s="15">
        <f>SUM(B10:G10)</f>
        <v>0</v>
      </c>
      <c r="I10" s="15">
        <f t="shared" si="1"/>
        <v>0</v>
      </c>
    </row>
    <row r="11" spans="1:9" ht="15" thickBot="1" x14ac:dyDescent="0.3">
      <c r="A11" s="6" t="s">
        <v>17</v>
      </c>
      <c r="B11" s="24">
        <f>SUBTOTAL(9,B12:B13)</f>
        <v>0</v>
      </c>
      <c r="C11" s="24">
        <f t="shared" ref="C11:H11" si="3">SUBTOTAL(9,C12:C13)</f>
        <v>0</v>
      </c>
      <c r="D11" s="24">
        <f t="shared" si="3"/>
        <v>0</v>
      </c>
      <c r="E11" s="24">
        <f t="shared" si="3"/>
        <v>0</v>
      </c>
      <c r="F11" s="24">
        <f t="shared" si="3"/>
        <v>0</v>
      </c>
      <c r="G11" s="24">
        <f t="shared" si="3"/>
        <v>0</v>
      </c>
      <c r="H11" s="12">
        <f t="shared" si="3"/>
        <v>0</v>
      </c>
      <c r="I11" s="12">
        <f t="shared" si="1"/>
        <v>0</v>
      </c>
    </row>
    <row r="12" spans="1:9" x14ac:dyDescent="0.25">
      <c r="A12" s="5" t="s">
        <v>11</v>
      </c>
      <c r="B12" s="37"/>
      <c r="C12" s="37"/>
      <c r="D12" s="37"/>
      <c r="E12" s="38"/>
      <c r="F12" s="38"/>
      <c r="G12" s="38"/>
      <c r="H12" s="14">
        <f>SUM(B12:G12)</f>
        <v>0</v>
      </c>
      <c r="I12" s="14">
        <f t="shared" si="1"/>
        <v>0</v>
      </c>
    </row>
    <row r="13" spans="1:9" ht="13.5" thickBot="1" x14ac:dyDescent="0.3">
      <c r="A13" s="8" t="s">
        <v>13</v>
      </c>
      <c r="B13" s="41"/>
      <c r="C13" s="41"/>
      <c r="D13" s="41"/>
      <c r="E13" s="42"/>
      <c r="F13" s="42"/>
      <c r="G13" s="42"/>
      <c r="H13" s="15">
        <f>SUM(B13:G13)</f>
        <v>0</v>
      </c>
      <c r="I13" s="15">
        <f t="shared" si="1"/>
        <v>0</v>
      </c>
    </row>
    <row r="14" spans="1:9" ht="15" thickBot="1" x14ac:dyDescent="0.3">
      <c r="A14" s="6" t="s">
        <v>20</v>
      </c>
      <c r="B14" s="24">
        <f t="shared" ref="B14:H14" si="4">SUBTOTAL(9,B15)</f>
        <v>0</v>
      </c>
      <c r="C14" s="24">
        <f t="shared" si="4"/>
        <v>0</v>
      </c>
      <c r="D14" s="24">
        <f t="shared" si="4"/>
        <v>0</v>
      </c>
      <c r="E14" s="24">
        <f t="shared" si="4"/>
        <v>0</v>
      </c>
      <c r="F14" s="24">
        <f t="shared" si="4"/>
        <v>0</v>
      </c>
      <c r="G14" s="24">
        <f t="shared" si="4"/>
        <v>0</v>
      </c>
      <c r="H14" s="12">
        <f t="shared" si="4"/>
        <v>0</v>
      </c>
      <c r="I14" s="12">
        <f t="shared" si="1"/>
        <v>0</v>
      </c>
    </row>
    <row r="15" spans="1:9" ht="13.5" thickBot="1" x14ac:dyDescent="0.3">
      <c r="A15" s="9" t="s">
        <v>19</v>
      </c>
      <c r="B15" s="34"/>
      <c r="C15" s="34"/>
      <c r="D15" s="34"/>
      <c r="E15" s="35"/>
      <c r="F15" s="35"/>
      <c r="G15" s="35"/>
      <c r="H15" s="13">
        <f>SUM(B15:G15)</f>
        <v>0</v>
      </c>
      <c r="I15" s="15">
        <f t="shared" si="1"/>
        <v>0</v>
      </c>
    </row>
    <row r="16" spans="1:9" ht="15" thickBot="1" x14ac:dyDescent="0.3">
      <c r="A16" s="6" t="s">
        <v>32</v>
      </c>
      <c r="B16" s="24">
        <f t="shared" ref="B16:H16" si="5">SUBTOTAL(9,B17:B17)</f>
        <v>0</v>
      </c>
      <c r="C16" s="24">
        <f t="shared" si="5"/>
        <v>0</v>
      </c>
      <c r="D16" s="24">
        <f t="shared" si="5"/>
        <v>0</v>
      </c>
      <c r="E16" s="24">
        <f t="shared" si="5"/>
        <v>0</v>
      </c>
      <c r="F16" s="24">
        <f t="shared" si="5"/>
        <v>0</v>
      </c>
      <c r="G16" s="24">
        <f t="shared" si="5"/>
        <v>0</v>
      </c>
      <c r="H16" s="12">
        <f t="shared" si="5"/>
        <v>0</v>
      </c>
      <c r="I16" s="12">
        <f t="shared" si="1"/>
        <v>0</v>
      </c>
    </row>
    <row r="17" spans="1:9" ht="13.5" thickBot="1" x14ac:dyDescent="0.3">
      <c r="A17" s="9" t="s">
        <v>9</v>
      </c>
      <c r="B17" s="34"/>
      <c r="C17" s="34"/>
      <c r="D17" s="34"/>
      <c r="E17" s="35"/>
      <c r="F17" s="35"/>
      <c r="G17" s="35"/>
      <c r="H17" s="13">
        <f>SUM(B17:G17)</f>
        <v>0</v>
      </c>
      <c r="I17" s="13">
        <f t="shared" si="1"/>
        <v>0</v>
      </c>
    </row>
    <row r="18" spans="1:9" ht="15" thickBot="1" x14ac:dyDescent="0.3">
      <c r="A18" s="6" t="s">
        <v>10</v>
      </c>
      <c r="B18" s="24">
        <f t="shared" ref="B18:G18" si="6">SUBTOTAL(9,B19:B21)</f>
        <v>0</v>
      </c>
      <c r="C18" s="24">
        <f t="shared" si="6"/>
        <v>0</v>
      </c>
      <c r="D18" s="24">
        <f t="shared" si="6"/>
        <v>0</v>
      </c>
      <c r="E18" s="24">
        <f t="shared" si="6"/>
        <v>0</v>
      </c>
      <c r="F18" s="24">
        <f t="shared" si="6"/>
        <v>0</v>
      </c>
      <c r="G18" s="24">
        <f t="shared" si="6"/>
        <v>0</v>
      </c>
      <c r="H18" s="12">
        <f>SUBTOTAL(9,H19:H21)</f>
        <v>0</v>
      </c>
      <c r="I18" s="12">
        <f t="shared" si="1"/>
        <v>0</v>
      </c>
    </row>
    <row r="19" spans="1:9" x14ac:dyDescent="0.25">
      <c r="A19" s="5" t="s">
        <v>11</v>
      </c>
      <c r="B19" s="37"/>
      <c r="C19" s="37"/>
      <c r="D19" s="37"/>
      <c r="E19" s="38"/>
      <c r="F19" s="38"/>
      <c r="G19" s="38"/>
      <c r="H19" s="14">
        <f>SUM(B19:G19)</f>
        <v>0</v>
      </c>
      <c r="I19" s="14">
        <f t="shared" si="1"/>
        <v>0</v>
      </c>
    </row>
    <row r="20" spans="1:9" x14ac:dyDescent="0.25">
      <c r="A20" s="2" t="s">
        <v>13</v>
      </c>
      <c r="B20" s="39"/>
      <c r="C20" s="39"/>
      <c r="D20" s="39"/>
      <c r="E20" s="40"/>
      <c r="F20" s="40"/>
      <c r="G20" s="40"/>
      <c r="H20" s="16">
        <f>SUM(B20:G20)</f>
        <v>0</v>
      </c>
      <c r="I20" s="16">
        <f t="shared" si="1"/>
        <v>0</v>
      </c>
    </row>
    <row r="21" spans="1:9" ht="13.5" thickBot="1" x14ac:dyDescent="0.3">
      <c r="A21" s="8" t="s">
        <v>19</v>
      </c>
      <c r="B21" s="41"/>
      <c r="C21" s="41"/>
      <c r="D21" s="41"/>
      <c r="E21" s="42"/>
      <c r="F21" s="42"/>
      <c r="G21" s="42"/>
      <c r="H21" s="15">
        <f>SUM(B21:G21)</f>
        <v>0</v>
      </c>
      <c r="I21" s="15">
        <f t="shared" si="1"/>
        <v>0</v>
      </c>
    </row>
    <row r="22" spans="1:9" ht="15" thickBot="1" x14ac:dyDescent="0.3">
      <c r="A22" s="6" t="s">
        <v>28</v>
      </c>
      <c r="B22" s="24">
        <f t="shared" ref="B22:H22" si="7">SUBTOTAL(9,B23:B25)</f>
        <v>0</v>
      </c>
      <c r="C22" s="24">
        <f t="shared" si="7"/>
        <v>0</v>
      </c>
      <c r="D22" s="24">
        <f t="shared" si="7"/>
        <v>0</v>
      </c>
      <c r="E22" s="24">
        <f t="shared" si="7"/>
        <v>0</v>
      </c>
      <c r="F22" s="24">
        <f t="shared" si="7"/>
        <v>0</v>
      </c>
      <c r="G22" s="24">
        <f t="shared" si="7"/>
        <v>0</v>
      </c>
      <c r="H22" s="12">
        <f t="shared" si="7"/>
        <v>0</v>
      </c>
      <c r="I22" s="12">
        <f t="shared" si="1"/>
        <v>0</v>
      </c>
    </row>
    <row r="23" spans="1:9" x14ac:dyDescent="0.25">
      <c r="A23" s="5" t="s">
        <v>11</v>
      </c>
      <c r="B23" s="37"/>
      <c r="C23" s="37"/>
      <c r="D23" s="37"/>
      <c r="E23" s="38"/>
      <c r="F23" s="38"/>
      <c r="G23" s="38"/>
      <c r="H23" s="14">
        <f>SUM(B23:G23)</f>
        <v>0</v>
      </c>
      <c r="I23" s="14">
        <f t="shared" si="1"/>
        <v>0</v>
      </c>
    </row>
    <row r="24" spans="1:9" x14ac:dyDescent="0.25">
      <c r="A24" s="2" t="s">
        <v>13</v>
      </c>
      <c r="B24" s="39"/>
      <c r="C24" s="39"/>
      <c r="D24" s="39"/>
      <c r="E24" s="40"/>
      <c r="F24" s="40"/>
      <c r="G24" s="40"/>
      <c r="H24" s="16">
        <f>SUM(B24:G24)</f>
        <v>0</v>
      </c>
      <c r="I24" s="16">
        <f t="shared" si="1"/>
        <v>0</v>
      </c>
    </row>
    <row r="25" spans="1:9" ht="13.5" thickBot="1" x14ac:dyDescent="0.3">
      <c r="A25" s="8" t="s">
        <v>19</v>
      </c>
      <c r="B25" s="41"/>
      <c r="C25" s="41"/>
      <c r="D25" s="41"/>
      <c r="E25" s="42"/>
      <c r="F25" s="42"/>
      <c r="G25" s="42"/>
      <c r="H25" s="15">
        <f>SUM(B25:G25)</f>
        <v>0</v>
      </c>
      <c r="I25" s="15">
        <f t="shared" si="1"/>
        <v>0</v>
      </c>
    </row>
    <row r="26" spans="1:9" ht="15" thickBot="1" x14ac:dyDescent="0.3">
      <c r="A26" s="6" t="s">
        <v>15</v>
      </c>
      <c r="B26" s="24">
        <f t="shared" ref="B26:G26" si="8">SUBTOTAL(9,B27:B29)</f>
        <v>0</v>
      </c>
      <c r="C26" s="24">
        <f t="shared" si="8"/>
        <v>0</v>
      </c>
      <c r="D26" s="24">
        <f t="shared" si="8"/>
        <v>0</v>
      </c>
      <c r="E26" s="24">
        <f t="shared" si="8"/>
        <v>0</v>
      </c>
      <c r="F26" s="24">
        <f t="shared" si="8"/>
        <v>0</v>
      </c>
      <c r="G26" s="24">
        <f t="shared" si="8"/>
        <v>0</v>
      </c>
      <c r="H26" s="12">
        <f>SUBTOTAL(9,H27:H29)</f>
        <v>0</v>
      </c>
      <c r="I26" s="12">
        <f>H26*1.2</f>
        <v>0</v>
      </c>
    </row>
    <row r="27" spans="1:9" x14ac:dyDescent="0.25">
      <c r="A27" s="5" t="s">
        <v>11</v>
      </c>
      <c r="B27" s="37"/>
      <c r="C27" s="37"/>
      <c r="D27" s="37"/>
      <c r="E27" s="38"/>
      <c r="F27" s="38"/>
      <c r="G27" s="38"/>
      <c r="H27" s="14">
        <f>SUM(B27:G27)</f>
        <v>0</v>
      </c>
      <c r="I27" s="14">
        <f t="shared" si="1"/>
        <v>0</v>
      </c>
    </row>
    <row r="28" spans="1:9" x14ac:dyDescent="0.25">
      <c r="A28" s="2" t="s">
        <v>12</v>
      </c>
      <c r="B28" s="39"/>
      <c r="C28" s="39"/>
      <c r="D28" s="39"/>
      <c r="E28" s="40"/>
      <c r="F28" s="40"/>
      <c r="G28" s="40"/>
      <c r="H28" s="16">
        <f>SUM(B28:G28)</f>
        <v>0</v>
      </c>
      <c r="I28" s="16">
        <f t="shared" si="1"/>
        <v>0</v>
      </c>
    </row>
    <row r="29" spans="1:9" ht="13.5" thickBot="1" x14ac:dyDescent="0.3">
      <c r="A29" s="8" t="s">
        <v>19</v>
      </c>
      <c r="B29" s="41"/>
      <c r="C29" s="41"/>
      <c r="D29" s="41"/>
      <c r="E29" s="42"/>
      <c r="F29" s="42"/>
      <c r="G29" s="42"/>
      <c r="H29" s="15">
        <f>SUM(B29:G29)</f>
        <v>0</v>
      </c>
      <c r="I29" s="15">
        <f t="shared" si="1"/>
        <v>0</v>
      </c>
    </row>
    <row r="30" spans="1:9" ht="15" thickBot="1" x14ac:dyDescent="0.3">
      <c r="A30" s="6" t="s">
        <v>22</v>
      </c>
      <c r="B30" s="24">
        <f t="shared" ref="B30:G30" si="9">SUBTOTAL(9,B31:B33)</f>
        <v>0</v>
      </c>
      <c r="C30" s="24">
        <f t="shared" si="9"/>
        <v>0</v>
      </c>
      <c r="D30" s="24">
        <f t="shared" si="9"/>
        <v>0</v>
      </c>
      <c r="E30" s="24">
        <v>0</v>
      </c>
      <c r="F30" s="24">
        <f t="shared" si="9"/>
        <v>0</v>
      </c>
      <c r="G30" s="24">
        <f t="shared" si="9"/>
        <v>0</v>
      </c>
      <c r="H30" s="12">
        <f>SUBTOTAL(9,H31)</f>
        <v>0</v>
      </c>
      <c r="I30" s="12">
        <f t="shared" si="1"/>
        <v>0</v>
      </c>
    </row>
    <row r="31" spans="1:9" ht="13.5" thickBot="1" x14ac:dyDescent="0.3">
      <c r="A31" s="9" t="s">
        <v>23</v>
      </c>
      <c r="B31" s="34"/>
      <c r="C31" s="34"/>
      <c r="D31" s="34"/>
      <c r="E31" s="35"/>
      <c r="F31" s="35"/>
      <c r="G31" s="35"/>
      <c r="H31" s="13">
        <f>SUM(B31:G31)</f>
        <v>0</v>
      </c>
      <c r="I31" s="13">
        <f t="shared" si="1"/>
        <v>0</v>
      </c>
    </row>
    <row r="32" spans="1:9" ht="15" thickBot="1" x14ac:dyDescent="0.3">
      <c r="A32" s="6" t="s">
        <v>14</v>
      </c>
      <c r="B32" s="24">
        <f t="shared" ref="B32:G32" si="10">SUBTOTAL(9,B33:B34)</f>
        <v>0</v>
      </c>
      <c r="C32" s="24">
        <f t="shared" si="10"/>
        <v>0</v>
      </c>
      <c r="D32" s="24">
        <f t="shared" si="10"/>
        <v>0</v>
      </c>
      <c r="E32" s="24">
        <f t="shared" si="10"/>
        <v>0</v>
      </c>
      <c r="F32" s="24">
        <f t="shared" si="10"/>
        <v>0</v>
      </c>
      <c r="G32" s="24">
        <f t="shared" si="10"/>
        <v>0</v>
      </c>
      <c r="H32" s="12">
        <f>SUBTOTAL(9,H33:H35)</f>
        <v>0</v>
      </c>
      <c r="I32" s="12">
        <f t="shared" si="1"/>
        <v>0</v>
      </c>
    </row>
    <row r="33" spans="1:9" x14ac:dyDescent="0.25">
      <c r="A33" s="5" t="s">
        <v>11</v>
      </c>
      <c r="B33" s="37"/>
      <c r="C33" s="37"/>
      <c r="D33" s="37"/>
      <c r="E33" s="38"/>
      <c r="F33" s="38"/>
      <c r="G33" s="38"/>
      <c r="H33" s="14">
        <f>SUM(B33:G33)</f>
        <v>0</v>
      </c>
      <c r="I33" s="14">
        <f t="shared" si="1"/>
        <v>0</v>
      </c>
    </row>
    <row r="34" spans="1:9" x14ac:dyDescent="0.25">
      <c r="A34" s="2" t="s">
        <v>12</v>
      </c>
      <c r="B34" s="39"/>
      <c r="C34" s="39"/>
      <c r="D34" s="39"/>
      <c r="E34" s="40"/>
      <c r="F34" s="40"/>
      <c r="G34" s="40"/>
      <c r="H34" s="16">
        <f>SUM(B34:G34)</f>
        <v>0</v>
      </c>
      <c r="I34" s="16">
        <f t="shared" si="1"/>
        <v>0</v>
      </c>
    </row>
    <row r="35" spans="1:9" ht="13.5" thickBot="1" x14ac:dyDescent="0.3">
      <c r="A35" s="2" t="s">
        <v>19</v>
      </c>
      <c r="B35" s="39"/>
      <c r="C35" s="39"/>
      <c r="D35" s="39"/>
      <c r="E35" s="40"/>
      <c r="F35" s="40"/>
      <c r="G35" s="40"/>
      <c r="H35" s="15">
        <f>SUM(B35:G35)</f>
        <v>0</v>
      </c>
      <c r="I35" s="15">
        <f t="shared" si="1"/>
        <v>0</v>
      </c>
    </row>
    <row r="36" spans="1:9" ht="16.5" thickTop="1" thickBot="1" x14ac:dyDescent="0.3">
      <c r="A36" s="44" t="s">
        <v>29</v>
      </c>
      <c r="B36" s="45"/>
      <c r="C36" s="45"/>
      <c r="D36" s="45"/>
      <c r="E36" s="45"/>
      <c r="F36" s="45"/>
      <c r="G36" s="45"/>
      <c r="H36" s="17">
        <f>H6+H8+H11+H14+H16+H18+H22+H26+H32+H30</f>
        <v>0</v>
      </c>
      <c r="I36" s="18">
        <f>I6+I8+I11+I14+I16+I18+I22+I26+I32+I30</f>
        <v>0</v>
      </c>
    </row>
    <row r="37" spans="1:9" ht="23" customHeight="1" thickTop="1" thickBot="1" x14ac:dyDescent="0.3">
      <c r="A37" s="46" t="s">
        <v>30</v>
      </c>
      <c r="B37" s="47"/>
      <c r="C37" s="47"/>
      <c r="D37" s="47"/>
      <c r="E37" s="47"/>
      <c r="F37" s="47"/>
      <c r="G37" s="47"/>
      <c r="H37" s="43">
        <f>H36*3</f>
        <v>0</v>
      </c>
      <c r="I37" s="43">
        <f>I36*3</f>
        <v>0</v>
      </c>
    </row>
    <row r="38" spans="1:9" ht="16.5" thickTop="1" thickBot="1" x14ac:dyDescent="0.3">
      <c r="A38" s="44" t="s">
        <v>33</v>
      </c>
      <c r="B38" s="45"/>
      <c r="C38" s="45"/>
      <c r="D38" s="45"/>
      <c r="E38" s="45"/>
      <c r="F38" s="45"/>
      <c r="G38" s="45"/>
      <c r="H38" s="17"/>
      <c r="I38" s="17"/>
    </row>
    <row r="39" spans="1:9" ht="19.5" thickTop="1" thickBot="1" x14ac:dyDescent="0.3">
      <c r="A39" s="46" t="s">
        <v>31</v>
      </c>
      <c r="B39" s="47"/>
      <c r="C39" s="47"/>
      <c r="D39" s="47"/>
      <c r="E39" s="47"/>
      <c r="F39" s="47"/>
      <c r="G39" s="47"/>
      <c r="H39" s="43">
        <f>H37+H38</f>
        <v>0</v>
      </c>
      <c r="I39" s="43">
        <f>I37+I38</f>
        <v>0</v>
      </c>
    </row>
    <row r="40" spans="1:9" x14ac:dyDescent="0.25">
      <c r="A40" s="3" t="s">
        <v>18</v>
      </c>
    </row>
    <row r="41" spans="1:9" x14ac:dyDescent="0.25">
      <c r="A41" s="3" t="s">
        <v>21</v>
      </c>
    </row>
    <row r="42" spans="1:9" ht="13.5" thickBot="1" x14ac:dyDescent="0.3">
      <c r="A42" s="20"/>
    </row>
    <row r="43" spans="1:9" ht="15.5" x14ac:dyDescent="0.25">
      <c r="A43" s="21" t="s">
        <v>36</v>
      </c>
      <c r="B43" s="25"/>
      <c r="C43" s="26"/>
      <c r="D43" s="27"/>
    </row>
    <row r="44" spans="1:9" x14ac:dyDescent="0.25">
      <c r="A44" s="22" t="s">
        <v>35</v>
      </c>
      <c r="B44" s="28"/>
      <c r="C44" s="28"/>
      <c r="D44" s="29"/>
    </row>
    <row r="45" spans="1:9" ht="16" x14ac:dyDescent="0.35">
      <c r="A45" s="22"/>
      <c r="B45" s="30"/>
      <c r="C45" s="28"/>
      <c r="D45" s="29"/>
    </row>
    <row r="46" spans="1:9" ht="16.5" thickBot="1" x14ac:dyDescent="0.4">
      <c r="A46" s="23"/>
      <c r="B46" s="31"/>
      <c r="C46" s="32"/>
      <c r="D46" s="33"/>
    </row>
  </sheetData>
  <mergeCells count="12">
    <mergeCell ref="A1:I1"/>
    <mergeCell ref="A38:G38"/>
    <mergeCell ref="A39:G39"/>
    <mergeCell ref="I4:I5"/>
    <mergeCell ref="B3:I3"/>
    <mergeCell ref="A2:I2"/>
    <mergeCell ref="A37:G37"/>
    <mergeCell ref="A36:G36"/>
    <mergeCell ref="A4:A5"/>
    <mergeCell ref="B4:D4"/>
    <mergeCell ref="E4:G4"/>
    <mergeCell ref="H4:H5"/>
  </mergeCells>
  <printOptions horizontalCentered="1"/>
  <pageMargins left="0.39370078740157483" right="0.39370078740157483" top="0.47244094488188981" bottom="0.55118110236220474" header="0.27559055118110237" footer="0.27559055118110237"/>
  <pageSetup paperSize="9" scale="70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vitrerie 2025-2029 initial</vt:lpstr>
      <vt:lpstr>'DPGF vitrerie 2025-2029 initial'!Zone_d_impression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SILVESTRI</dc:creator>
  <cp:lastModifiedBy>Cecile RICHET</cp:lastModifiedBy>
  <cp:lastPrinted>2021-06-01T11:37:16Z</cp:lastPrinted>
  <dcterms:created xsi:type="dcterms:W3CDTF">2000-11-14T06:45:12Z</dcterms:created>
  <dcterms:modified xsi:type="dcterms:W3CDTF">2025-03-25T11:16:13Z</dcterms:modified>
</cp:coreProperties>
</file>