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H:\02 - PROCEDURES\MARCHES 2025\25AC08 - NETTOYAGE LOCAUX\3 - DCE\DCE en ligne\25AC08 DCE\Annexes CCTP\"/>
    </mc:Choice>
  </mc:AlternateContent>
  <xr:revisionPtr revIDLastSave="0" documentId="8_{9A5D0FA6-41DC-4C32-8FA6-B61BAA82DE82}" xr6:coauthVersionLast="47" xr6:coauthVersionMax="47" xr10:uidLastSave="{00000000-0000-0000-0000-000000000000}"/>
  <bookViews>
    <workbookView xWindow="-120" yWindow="-120" windowWidth="29040" windowHeight="17520" activeTab="3" xr2:uid="{00000000-000D-0000-FFFF-FFFF00000000}"/>
  </bookViews>
  <sheets>
    <sheet name="CAVIMAC" sheetId="2" r:id="rId1"/>
    <sheet name="CNAVPL" sheetId="3" r:id="rId2"/>
    <sheet name="CAMIEG" sheetId="5" r:id="rId3"/>
    <sheet name="UCANSS" sheetId="6" r:id="rId4"/>
    <sheet name="METHODE" sheetId="4" r:id="rId5"/>
  </sheets>
  <definedNames>
    <definedName name="_xlnm.Print_Area" localSheetId="0">CAVIMAC!$A$2:$H$126</definedName>
    <definedName name="_xlnm.Print_Area" localSheetId="1">CNAVPL!$A$2:$H$191</definedName>
    <definedName name="_xlnm.Print_Area" localSheetId="4">METHODE!$A$1:$J$46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4" i="5" l="1"/>
  <c r="E138" i="5"/>
  <c r="E128" i="5"/>
  <c r="E108" i="5"/>
  <c r="E98" i="5"/>
  <c r="E80" i="5"/>
  <c r="E72" i="5"/>
  <c r="E64" i="5"/>
  <c r="E56" i="5"/>
  <c r="E33" i="5"/>
  <c r="E181" i="3"/>
  <c r="E176" i="3"/>
  <c r="E166" i="3"/>
  <c r="E138" i="3"/>
  <c r="E124" i="3"/>
  <c r="E104" i="3"/>
  <c r="E80" i="3"/>
  <c r="E70" i="3"/>
  <c r="E31" i="3"/>
  <c r="E60" i="3"/>
  <c r="E117" i="2"/>
  <c r="E116" i="2"/>
  <c r="E113" i="2"/>
  <c r="E106" i="2"/>
  <c r="E84" i="2"/>
  <c r="E75" i="2"/>
  <c r="E55" i="2"/>
  <c r="E28" i="2"/>
  <c r="E145" i="5"/>
  <c r="E182" i="3"/>
  <c r="E32" i="4"/>
  <c r="G13" i="4"/>
  <c r="G12" i="4"/>
  <c r="G14" i="4"/>
  <c r="G15" i="4"/>
  <c r="G16" i="4"/>
  <c r="G17" i="4"/>
  <c r="G20" i="4"/>
  <c r="G21" i="4"/>
  <c r="G22" i="4"/>
  <c r="G23" i="4"/>
  <c r="G26" i="4"/>
  <c r="G27" i="4"/>
  <c r="G28" i="4"/>
  <c r="G29" i="4"/>
  <c r="E33" i="4"/>
  <c r="E34" i="4" s="1"/>
  <c r="G18" i="4"/>
  <c r="G19" i="4"/>
  <c r="G24" i="4"/>
  <c r="G25" i="4"/>
</calcChain>
</file>

<file path=xl/sharedStrings.xml><?xml version="1.0" encoding="utf-8"?>
<sst xmlns="http://schemas.openxmlformats.org/spreadsheetml/2006/main" count="1317" uniqueCount="242">
  <si>
    <t>Suppression de toutes traces de doigts sur les portes et les cloisons vitrées</t>
  </si>
  <si>
    <t>Vidage des corbeilles à papier</t>
  </si>
  <si>
    <t>Dépoussierage des meubles et objets meublants</t>
  </si>
  <si>
    <t>Dépoussierage par aspiration des sols et tapis</t>
  </si>
  <si>
    <t>Balayage humide des sols</t>
  </si>
  <si>
    <t xml:space="preserve">Lavage des sols durs </t>
  </si>
  <si>
    <t>Lustrage des sols du hall</t>
  </si>
  <si>
    <t>Essuyage humide de la banque d'acceuil</t>
  </si>
  <si>
    <t>Désinfection des combinés telephoniques</t>
  </si>
  <si>
    <t>Dépoussierage des pietements de bureaux et des sieges</t>
  </si>
  <si>
    <t>Dépoussierage des dessus de meubles hauts</t>
  </si>
  <si>
    <t>Lavage des corbeilles à papier</t>
  </si>
  <si>
    <t>Dépoussierage des plinthes, interrupteurs,signaletiques,extincteurs,radiateurs</t>
  </si>
  <si>
    <t>Extinction des lumieres, fermeture des fenêtres et portes</t>
  </si>
  <si>
    <t>Nettoyage en profondeur des sols (décapage, lustrage, shampouinage des moquettes et traitement antiacariens, anti odeur et désinfectant)</t>
  </si>
  <si>
    <t>Nettoyage des portes principales, du SAS du hall</t>
  </si>
  <si>
    <t>Vidage des bacs récupérateurs d'eau des fontaines à eau</t>
  </si>
  <si>
    <t>Dépoussiérage des extincteurs par essuyage</t>
  </si>
  <si>
    <r>
      <t xml:space="preserve">ZONE 2 </t>
    </r>
    <r>
      <rPr>
        <b/>
        <sz val="16"/>
        <color theme="0"/>
        <rFont val="Century Gothic"/>
        <family val="2"/>
      </rPr>
      <t>"BUREAUX , SALLE DE REUNIONS"</t>
    </r>
  </si>
  <si>
    <t>Lavage et essuyage des corbeilles à papier</t>
  </si>
  <si>
    <t>Collectage des déchets et evacuation dans le local prevu à cet effet</t>
  </si>
  <si>
    <t>Dépoussierage des dessus de bureaux débarassés des objets</t>
  </si>
  <si>
    <t>Dépoussiérage des sièges et piètements</t>
  </si>
  <si>
    <t>Aspiration des sièges (dossier et assise)</t>
  </si>
  <si>
    <t>Essuyage des dessus d'armoires</t>
  </si>
  <si>
    <t>Nettoyage des armoires</t>
  </si>
  <si>
    <t>Essuyages des téléphones</t>
  </si>
  <si>
    <t>Essuyages des étagères</t>
  </si>
  <si>
    <t>Essuyages/dépoussiérage des plinthes</t>
  </si>
  <si>
    <t>Nettoyage des interrupteurs</t>
  </si>
  <si>
    <t>Nettoyage des prises par essuyage</t>
  </si>
  <si>
    <t>Nettoyage des poignées de portes</t>
  </si>
  <si>
    <t>Essuyage des encadrements de portes et de fenêtres</t>
  </si>
  <si>
    <t>Essuyage des traces de doigts sur les portes et les cloisons vitrées</t>
  </si>
  <si>
    <t>Nettoyage des parquets : balayage, chiffon humide (jamais d'eau), traitement des taches par produits spécifiques</t>
  </si>
  <si>
    <t>Lavage des sols en carrelage</t>
  </si>
  <si>
    <t>Aspiration des sols</t>
  </si>
  <si>
    <t>Détachage moquette par produits spécifiques</t>
  </si>
  <si>
    <t>Shampooing  moquettes</t>
  </si>
  <si>
    <t>Balayage humide des sols durs thermoplastique, lino, parquet</t>
  </si>
  <si>
    <r>
      <t>ZONE 3 </t>
    </r>
    <r>
      <rPr>
        <b/>
        <sz val="16"/>
        <color theme="0"/>
        <rFont val="Century Gothic"/>
        <family val="2"/>
      </rPr>
      <t>"ASCENSEURS MONTE CHARGES"</t>
    </r>
  </si>
  <si>
    <t>Nettoyage complet des cabines, sols et parois</t>
  </si>
  <si>
    <t>Lustrage des portes en inox</t>
  </si>
  <si>
    <t>Depoussierage par aspiration des rails de portes coulissantes</t>
  </si>
  <si>
    <t>Suppression des traces de doigts sur les portes et encadrements</t>
  </si>
  <si>
    <r>
      <t>ZONE 4 </t>
    </r>
    <r>
      <rPr>
        <b/>
        <sz val="16"/>
        <color theme="0"/>
        <rFont val="Century Gothic"/>
        <family val="2"/>
      </rPr>
      <t>"ESCALIERS"</t>
    </r>
  </si>
  <si>
    <t>Vérification et ramassage des papiers et déchets divers</t>
  </si>
  <si>
    <t>Essuyage des traces de doigts sur les portes</t>
  </si>
  <si>
    <t>Dépoussierage par aspiration des sols</t>
  </si>
  <si>
    <t>Suppression de toutes traces sur portes huisseries et interrupteurs</t>
  </si>
  <si>
    <t>Decapage et protection des sols durs</t>
  </si>
  <si>
    <r>
      <t xml:space="preserve">ZONE 5 </t>
    </r>
    <r>
      <rPr>
        <b/>
        <sz val="16"/>
        <color theme="0"/>
        <rFont val="Century Gothic"/>
        <family val="2"/>
      </rPr>
      <t>"COURSIVES TERRASSES ABORDS EXTERIEURS"</t>
    </r>
  </si>
  <si>
    <t>Ramassage des mégots de cigarettes en périphérie des portes d'accès</t>
  </si>
  <si>
    <t>lavage mécanisé des cours et coursives</t>
  </si>
  <si>
    <t>Balayage et lavage au jet du ou des troittoirs</t>
  </si>
  <si>
    <t>Epandage de sel en cas de neige sur les troittoirs et terrasses</t>
  </si>
  <si>
    <t>Nettoyage quotidien sol et rampe de la terrasse</t>
  </si>
  <si>
    <t>Essuyage et rangement du mobilier de la terasse</t>
  </si>
  <si>
    <t xml:space="preserve">Nettoyage des poubelles </t>
  </si>
  <si>
    <t>Nettoyage des cendriers</t>
  </si>
  <si>
    <r>
      <t>ZONE 6 </t>
    </r>
    <r>
      <rPr>
        <b/>
        <sz val="16"/>
        <color theme="0"/>
        <rFont val="Century Gothic"/>
        <family val="2"/>
      </rPr>
      <t>"SANITAIRES ET ASSIMILES"</t>
    </r>
  </si>
  <si>
    <t>Vidage des corbeilles sanitaires</t>
  </si>
  <si>
    <t>Lavage et désinfection des cuvettes, robinetterie, lavabos, blocs urinoir, sols, douches, balayette</t>
  </si>
  <si>
    <t xml:space="preserve">Nettoyage des différents types de sol </t>
  </si>
  <si>
    <t>Astiquage de la robinetterie et des chromes</t>
  </si>
  <si>
    <t>Suppression de toutes traces sur les miroirs</t>
  </si>
  <si>
    <t>Rechargement en consommables (savon, papier hygiénique, essuies mains ou tissus, couvre sièges papier, receptacle hygiène féminine et désodorisant...)</t>
  </si>
  <si>
    <t>Vidage des corbeilles vers les containers correspondants et mise en place d'un nouveau sac. Lavage de celle-ci si nécessaire</t>
  </si>
  <si>
    <t>Lavage et desinfection des poubelles</t>
  </si>
  <si>
    <t xml:space="preserve">Dépoussiérage des tuyauteries </t>
  </si>
  <si>
    <t xml:space="preserve">Détartrage des robinetteries, cuvettes et lavabos </t>
  </si>
  <si>
    <t xml:space="preserve">Lavage de la faïence </t>
  </si>
  <si>
    <t>Nettoyage en profondeur des sols (décapage, lustrage)</t>
  </si>
  <si>
    <r>
      <t xml:space="preserve">ZONE 7 </t>
    </r>
    <r>
      <rPr>
        <b/>
        <sz val="16"/>
        <color theme="0"/>
        <rFont val="Century Gothic"/>
        <family val="2"/>
      </rPr>
      <t>"VITRERIE RDC ET ETAGES"</t>
    </r>
  </si>
  <si>
    <t xml:space="preserve">Nettoyage de la viterrie face interieure et exterieure </t>
  </si>
  <si>
    <t>Essuyage des rebords de fenêtres</t>
  </si>
  <si>
    <t>nettoyage des cloisons vitrées</t>
  </si>
  <si>
    <r>
      <t>ZONE 8</t>
    </r>
    <r>
      <rPr>
        <b/>
        <sz val="16"/>
        <color theme="0"/>
        <rFont val="Century Gothic"/>
        <family val="2"/>
      </rPr>
      <t xml:space="preserve"> "RESTAURANT SALLE REPOS COIN REPAS"</t>
    </r>
  </si>
  <si>
    <t>Mise en hauteur des chaises</t>
  </si>
  <si>
    <t>Aspiration et lavage du sol</t>
  </si>
  <si>
    <t>Vidage des poubelles et changement des sacs</t>
  </si>
  <si>
    <t>Lavage et désinfections des poubelles</t>
  </si>
  <si>
    <t>Evacuation des déchets</t>
  </si>
  <si>
    <t>Essuyage des objets meublants</t>
  </si>
  <si>
    <t>Nettoyage des sièges et piètements</t>
  </si>
  <si>
    <t>Nettoyage intérieur, extérieur des micro-ondes</t>
  </si>
  <si>
    <t>Nettoyage des cafetières et de la plaque de cuisson</t>
  </si>
  <si>
    <t>Lavage et désinfection du sol en carrelage</t>
  </si>
  <si>
    <t>Nettoyage extérieur des meubles</t>
  </si>
  <si>
    <t>Nettoyage intérieur des meubles</t>
  </si>
  <si>
    <t>Lavage et désinfection des éviers</t>
  </si>
  <si>
    <t>Nettoyage des réfrigérateurs et congélateur</t>
  </si>
  <si>
    <t>Fréquence de la prestation</t>
  </si>
  <si>
    <t>NOTE</t>
  </si>
  <si>
    <t>NOTE MAX</t>
  </si>
  <si>
    <t>B
Note X Coeff.</t>
  </si>
  <si>
    <t>4 = très bon
3= bon
2= moyen
0 = mauvais</t>
  </si>
  <si>
    <r>
      <t>ZONE 1</t>
    </r>
    <r>
      <rPr>
        <b/>
        <sz val="16"/>
        <color theme="0" tint="-4.9989318521683403E-2"/>
        <rFont val="Century Gothic"/>
        <family val="2"/>
      </rPr>
      <t xml:space="preserve"> "HALLS D'ENTREE, RECEPTION, CIRCULATIONS"</t>
    </r>
  </si>
  <si>
    <t>A
Coeff</t>
  </si>
  <si>
    <t>OBSERVATIONS</t>
  </si>
  <si>
    <t>Observations générales</t>
  </si>
  <si>
    <t>Désinfection des combinés téléphoniques</t>
  </si>
  <si>
    <t>"Oui" si contrôlé
Sinon "Non"</t>
  </si>
  <si>
    <t>MINIMUM 2 ZONES A CONTROLER</t>
  </si>
  <si>
    <t>DATE DU CONTRÔLE : ……………./……………………/………………….</t>
  </si>
  <si>
    <t>SITE CONTRÔLE : ……………………………………………………</t>
  </si>
  <si>
    <t>TYPE DE CONTRÔLE : INOPINE ……….CONTRADICTOIRE …………</t>
  </si>
  <si>
    <t>PRESENCE DE</t>
  </si>
  <si>
    <t>Produits d'entretien:</t>
  </si>
  <si>
    <t>Tenue de travail :</t>
  </si>
  <si>
    <t>Oui (1) / Non (0)</t>
  </si>
  <si>
    <t>Chariot, seaux (matériels)… :</t>
  </si>
  <si>
    <t>TOTAL NOTE MAXIMUM</t>
  </si>
  <si>
    <t>NOTE OBTENUE</t>
  </si>
  <si>
    <t>NOM ET SIGNATURE DU TITULAIRE</t>
  </si>
  <si>
    <t>NOM ET SIGNATURE DU REPRÉSENTANT DU POUVOIR ADJUDICATEUR</t>
  </si>
  <si>
    <r>
      <t xml:space="preserve">(Seuil d'acceptabilité = </t>
    </r>
    <r>
      <rPr>
        <b/>
        <sz val="11"/>
        <color rgb="FFFF0000"/>
        <rFont val="Century Gothic"/>
        <family val="2"/>
      </rPr>
      <t>75%</t>
    </r>
    <r>
      <rPr>
        <b/>
        <sz val="11"/>
        <color theme="1"/>
        <rFont val="Century Gothic"/>
        <family val="2"/>
      </rPr>
      <t>)</t>
    </r>
  </si>
  <si>
    <t>CONSTAT D'ANOMALIE / ACTIONS CORRECTRICES :………………………………</t>
  </si>
  <si>
    <t>Nettoyage ayant laissé des traces du chiffon employé. Revoir produits et protocole.</t>
  </si>
  <si>
    <r>
      <t>ZONE 1</t>
    </r>
    <r>
      <rPr>
        <b/>
        <sz val="14"/>
        <color theme="0" tint="-4.9989318521683403E-2"/>
        <rFont val="Century Gothic"/>
        <family val="2"/>
      </rPr>
      <t xml:space="preserve"> "HALLS D'ENTREE, RECEPTION, CIRCULATIONS"</t>
    </r>
  </si>
  <si>
    <t>Bureau d'accueil encombré au moment de la prestation.etc…….</t>
  </si>
  <si>
    <t>Fréquence de la prestation (Annexe tableau des fréquences)</t>
  </si>
  <si>
    <t>NON</t>
  </si>
  <si>
    <t>OUI</t>
  </si>
  <si>
    <t>RESULTAT DU CONTRÔLE</t>
  </si>
  <si>
    <t>chaque point de contrôle  activé par "Oui" donne lieu à une note : 4: très bon 3:bon 2:moyen ou 0:mauvais.</t>
  </si>
  <si>
    <t>le contrôle doit porter sur un échantillon de la zone et non sur la totalité de la superficie de la zone. L'échantillon doit être différent à chaque contrôle.</t>
  </si>
  <si>
    <t>le contrôle doit être effectué par zone avec un nombre minimum de 2 zones à contrôler, sans obligatoirement contrôler l'ensemble des zones</t>
  </si>
  <si>
    <t>Il s'agit d'un contrôle visuel</t>
  </si>
  <si>
    <t>à l'intérieur d'une zone, toutes les prestations ne font pas obligatoirement l'objet d'un contrôle. Dans ce cas, la ligne concernée est neutralisée (aucune note).</t>
  </si>
  <si>
    <r>
      <t xml:space="preserve">la notation du point de contrôle porte sur le </t>
    </r>
    <r>
      <rPr>
        <b/>
        <u/>
        <sz val="11"/>
        <color theme="1"/>
        <rFont val="Century Gothic"/>
        <family val="2"/>
      </rPr>
      <t>résultat</t>
    </r>
    <r>
      <rPr>
        <sz val="11"/>
        <color theme="1"/>
        <rFont val="Century Gothic"/>
        <family val="2"/>
      </rPr>
      <t xml:space="preserve"> de la prestation considérée (état de propreté des sols après nettoyage approfondi, absence de traces sur les miroirs, absence de poussière, etc...), et non pas sur un sentiment subjectif de propreté (propre ou sale).</t>
    </r>
  </si>
  <si>
    <t>le contrôle des prestations non quotidiennes est effectué après réalisation de la prestation.</t>
  </si>
  <si>
    <t>un contrôle négatif (&lt;75%) doit être suivi de la programmation d'actions correctrices qui s'imposent et d'un nouveau contrôle jusqu'au constat d'une situation conforme.</t>
  </si>
  <si>
    <r>
      <t xml:space="preserve">DESCRIPTION DE L'OUTIL ET DE SON UTILISATION - </t>
    </r>
    <r>
      <rPr>
        <b/>
        <i/>
        <sz val="18"/>
        <color theme="0"/>
        <rFont val="Century Gothic"/>
        <family val="2"/>
      </rPr>
      <t>EXEMPLE</t>
    </r>
  </si>
  <si>
    <t>2/mois</t>
  </si>
  <si>
    <t>2/trimestre</t>
  </si>
  <si>
    <t>Journalier</t>
  </si>
  <si>
    <t>Hebdomadaire</t>
  </si>
  <si>
    <t>Annuel</t>
  </si>
  <si>
    <t>Mensuel</t>
  </si>
  <si>
    <t>Trimestriel</t>
  </si>
  <si>
    <t>Dépoussierage au balai puis balayage humide des sols</t>
  </si>
  <si>
    <t>Si besoin</t>
  </si>
  <si>
    <t>Semestriel</t>
  </si>
  <si>
    <t xml:space="preserve">Si besoin </t>
  </si>
  <si>
    <r>
      <t>ZONE 9 </t>
    </r>
    <r>
      <rPr>
        <b/>
        <sz val="16"/>
        <color theme="0"/>
        <rFont val="Century Gothic"/>
        <family val="2"/>
      </rPr>
      <t>"LOCAUX TECHNIQUES, ARCHIVES, CAVES"</t>
    </r>
  </si>
  <si>
    <t>Nettoyage des sols du sous-sol en revêtement peinture (aspiration et lavage des sols)</t>
  </si>
  <si>
    <t>Nettoyage de l'escalier en pierre d'accès au sous-sol (lavage du sol)</t>
  </si>
  <si>
    <t>Nettoyage de la salle informatique en sous-sol avec traitement approprié</t>
  </si>
  <si>
    <t>Dépoussiérage des étagères d'archivage</t>
  </si>
  <si>
    <t xml:space="preserve">Aspiration et lavage du sol plancher technique </t>
  </si>
  <si>
    <t xml:space="preserve">Nettoyage de la viterrie face interieure </t>
  </si>
  <si>
    <t xml:space="preserve">Lavage et désinfection du sol </t>
  </si>
  <si>
    <r>
      <t xml:space="preserve">ZONE 9 </t>
    </r>
    <r>
      <rPr>
        <b/>
        <sz val="16"/>
        <color theme="0"/>
        <rFont val="Century Gothic"/>
        <family val="2"/>
      </rPr>
      <t>"</t>
    </r>
    <r>
      <rPr>
        <b/>
        <sz val="14"/>
        <color theme="0"/>
        <rFont val="Century Gothic"/>
        <family val="2"/>
      </rPr>
      <t>LOCAUX TECHNIQUES ,ARCHIVES ,SALLE INFORMATIQUE</t>
    </r>
    <r>
      <rPr>
        <b/>
        <sz val="16"/>
        <color theme="0"/>
        <rFont val="Century Gothic"/>
        <family val="2"/>
      </rPr>
      <t>"</t>
    </r>
  </si>
  <si>
    <t xml:space="preserve">Lavage du sol en peinture </t>
  </si>
  <si>
    <t>Nettoyage des carrelages en marbre avec traitement approprié</t>
  </si>
  <si>
    <t>nettoyage de la vitrerie face intérieure et extérieure</t>
  </si>
  <si>
    <t>Nettoyage des voilages</t>
  </si>
  <si>
    <t>Nettoyage des cordes de voilage (tous les deux ans)</t>
  </si>
  <si>
    <t>Balayage des sols des cours et de l'escalier de secours</t>
  </si>
  <si>
    <t>Epandage de sel en cas de neige sur les trottoirs et  l'escalier de secours</t>
  </si>
  <si>
    <t>Vidage des cendriers de la cour</t>
  </si>
  <si>
    <t>Sortie et rentrée des poubelles "vertes"</t>
  </si>
  <si>
    <t>Sortie et rentrée des poubelles "jaunes " (le mardi et le vendredi)</t>
  </si>
  <si>
    <r>
      <t xml:space="preserve">FICHE DE CONTRÔLE </t>
    </r>
    <r>
      <rPr>
        <b/>
        <sz val="24"/>
        <color rgb="FFFF0000"/>
        <rFont val="Century Gothic"/>
        <family val="2"/>
      </rPr>
      <t>CAVIMAC</t>
    </r>
  </si>
  <si>
    <r>
      <t xml:space="preserve">FICHE DE CONTRÔLE </t>
    </r>
    <r>
      <rPr>
        <b/>
        <sz val="24"/>
        <color rgb="FF00B050"/>
        <rFont val="Century Gothic"/>
        <family val="2"/>
      </rPr>
      <t>CNAVPL</t>
    </r>
  </si>
  <si>
    <r>
      <t xml:space="preserve">FICHE DE CONTRÔLE </t>
    </r>
    <r>
      <rPr>
        <b/>
        <sz val="24"/>
        <color rgb="FF00B050"/>
        <rFont val="Century Gothic"/>
        <family val="2"/>
      </rPr>
      <t>UCANSS</t>
    </r>
  </si>
  <si>
    <t>Prestations</t>
  </si>
  <si>
    <t>Prestations systématiques</t>
  </si>
  <si>
    <t>Aération des locaux, 
Extinction des points lumineux, 
Acheminement et stockage de tous les déchets dans les containers prévus à cet effet (tri-sélectif ou tri classique), 
La sortie et/ou l'entrée des containers sur la voie publique est prévue dans le forfait dès lors qu'ils ont lieu pendant les horaires d'intervention des agents.</t>
  </si>
  <si>
    <t>Collecte et évacuation des déchets</t>
  </si>
  <si>
    <t>Enlèvement de tous déchets visibles au sol</t>
  </si>
  <si>
    <t>Vidage des corbeilles, poubelles et remplacement des sacs souillés si nécessaire pour toutes les zones, 
+ vidage des cendriers extérieurs en zone 7,
+ désinfection des corbeilles en zone 2.</t>
  </si>
  <si>
    <t>Dépoussiérage et essuyage</t>
  </si>
  <si>
    <t>Essuyage des surfaces horizontales (si non encombrées) des meubles et objets meublants pour enlever les poussières, souillures, coulures, tâches et traces de doigts</t>
  </si>
  <si>
    <t>Essuyage des parois verticales (murs, parois extérieures du mobilier…)</t>
  </si>
  <si>
    <t>Essuyage des appareils et accessoires  (téléphones, panneaux, borne internet, …)</t>
  </si>
  <si>
    <t xml:space="preserve">Essuyage des mains courantes, rampes et garde-corps </t>
  </si>
  <si>
    <t>Enlèvement des traces sur les interrupteurs, les portes, les poignées de portes pour toutes les zones,
+ la banque d'accueil en zone 1</t>
  </si>
  <si>
    <t>Nettoyage des sas, miroirs, des glaces, des hublots et des cloisons vitrées 2 faces (traces de doigts, coulures…)</t>
  </si>
  <si>
    <t>Nettoyage des appareils sanitaires et mobilier</t>
  </si>
  <si>
    <t>Nettoyage et désinfection des postes individuels et collectifs (urinoirs, cuvettes et abattants, lavabos, vasques, bacs à douche, robinetteries et parties chromées …), des plaques de propreté et des poignées de portes</t>
  </si>
  <si>
    <t>Lavage et désinfection des appareils (distributeurs, meubles et objets meublants, …)</t>
  </si>
  <si>
    <t>Enlèvement des salissures adhérentes et des coulures sur les parois verticales, les portes, les séparations placées autour des appareils et les interrupteurs</t>
  </si>
  <si>
    <t>Lavage et désinfection des conteneurs à hygiène féminine, des faïences murales de protection, des balayettes et des portes brosses</t>
  </si>
  <si>
    <t xml:space="preserve">Détartrage des postes individuels et collectifs (urinoirs, cuvettes et abattants, lavabos, vasques, bacs à douche, robinetteries et parties chromées …).                                     </t>
  </si>
  <si>
    <t>Nettoyage des ascenseurs et monte-charges</t>
  </si>
  <si>
    <t xml:space="preserve">Nettoyage des sols et essuyage des miroirs </t>
  </si>
  <si>
    <t>Essuyage des portes intérieures / extérieures, parois, rails, signalétique, mains courantes et tableaux de commandes intérieurs/extérieurs des ascenseurs et monte-charges</t>
  </si>
  <si>
    <t>Nettoyage éviers</t>
  </si>
  <si>
    <t>Nettoyage des éviers si non encombrés</t>
  </si>
  <si>
    <t>Nettoyage des sols***</t>
  </si>
  <si>
    <t>Balayage des sols durs</t>
  </si>
  <si>
    <t>Lavage des sols durs pour toutes les zones 
+ désinfection en zone 2</t>
  </si>
  <si>
    <t>Aspiration des moquettes, tapis et sols textiles</t>
  </si>
  <si>
    <t>Vidage des corbeilles, poubelles et remplacement des sacs souillés si nécessaire</t>
  </si>
  <si>
    <t xml:space="preserve">Enlèvement des traces sur les interrupteurs, les portes, les poignées de portes </t>
  </si>
  <si>
    <t xml:space="preserve">Dépoussiérage des sièges </t>
  </si>
  <si>
    <t>Finitions</t>
  </si>
  <si>
    <t>Finitions basses : Dépoussiérage et détachage des plinthes apparentes, piètement de meubles, pieds des fauteuils (chaises), rebords de fenêtre non encombrés, tuyauteries basses, radiateurs, convecteurs…</t>
  </si>
  <si>
    <t>Finitions hautes : Dépoussiérage des mobiliers jusqu'à 2 mètres de hauteur : étagères dégagées, dessus d'armoires non encombrées, dessus de portes, toiles d'araignées …</t>
  </si>
  <si>
    <t>NOTE
4 = très bon
3= bon
2= moyen
0 = mauvais</t>
  </si>
  <si>
    <r>
      <t>Mise en place des consommables sanitaires dans les distributeurs (sacs poubelles, savon, papier hygiénique, essuie-mains, …)</t>
    </r>
    <r>
      <rPr>
        <vertAlign val="superscript"/>
        <sz val="10"/>
        <rFont val="Arial"/>
        <family val="2"/>
      </rPr>
      <t xml:space="preserve"> </t>
    </r>
  </si>
  <si>
    <t>Périodicité supérieure au mois</t>
  </si>
  <si>
    <t>Prestations - ZONE 1 - Accueil, zones attenantes et assimilés</t>
  </si>
  <si>
    <t>Prestations - ZONE 2 - Locaux d'hygiènes, sanitaires et assimilés</t>
  </si>
  <si>
    <t>Prestations - ZONE 3 - Espaces repas et détente et assimilés</t>
  </si>
  <si>
    <t>Prestations - ZONE 4 - Bureaux et assimilés</t>
  </si>
  <si>
    <t>Prestations - ZONE 5 - Circulations et assimilés</t>
  </si>
  <si>
    <t>Prestations - ZONE 6 - Locaux de stockage, techniques et assimilés</t>
  </si>
  <si>
    <t>Prestations - ZONE 7 - Extérieurs et sous-sols et assimilés</t>
  </si>
  <si>
    <t>Prestations - ZONE 8 - Locaux sportifs et assimilés</t>
  </si>
  <si>
    <r>
      <t xml:space="preserve">FICHE DE CONTRÔLE </t>
    </r>
    <r>
      <rPr>
        <b/>
        <sz val="24"/>
        <color rgb="FFFF0000"/>
        <rFont val="Century Gothic"/>
        <family val="2"/>
      </rPr>
      <t>CAMIEG</t>
    </r>
  </si>
  <si>
    <r>
      <t>ZONE 1</t>
    </r>
    <r>
      <rPr>
        <b/>
        <sz val="16"/>
        <color theme="0"/>
        <rFont val="Century Gothic"/>
        <family val="2"/>
      </rPr>
      <t xml:space="preserve"> "HALLS D'ENTREE, RECEPTION, CIRCULATIONS"</t>
    </r>
  </si>
  <si>
    <t>Vidage des cendriers de la terasse</t>
  </si>
  <si>
    <t>Nettoyage des cendriers de la terasse</t>
  </si>
  <si>
    <t>Nettoyage des impostes vitrées intérieures à l'aide d'une perche</t>
  </si>
  <si>
    <t>Nettoyage des vitres extérieures inaccessibles des 2 façades par méthode alpiniste (4 points d'encrage contrôlés par le client)</t>
  </si>
  <si>
    <r>
      <t>ZONE 9</t>
    </r>
    <r>
      <rPr>
        <b/>
        <sz val="16"/>
        <color theme="0"/>
        <rFont val="Century Gothic"/>
        <family val="2"/>
      </rPr>
      <t xml:space="preserve"> "LOCAUX TECHNIQUES, ARCHIVES,CAVES"</t>
    </r>
  </si>
  <si>
    <t xml:space="preserve">Balayage des sols </t>
  </si>
  <si>
    <t>mensuel</t>
  </si>
  <si>
    <t>journalier</t>
  </si>
  <si>
    <t>semestriel</t>
  </si>
  <si>
    <t>trimestriel</t>
  </si>
  <si>
    <t>hebdomadaire</t>
  </si>
  <si>
    <t>selon besoin</t>
  </si>
  <si>
    <t>annuel</t>
  </si>
  <si>
    <t xml:space="preserve">Journalier </t>
  </si>
  <si>
    <t>Nettoyage extérieur des cafetières et  théières</t>
  </si>
  <si>
    <t>vidage des bacs récupérateurs d’eau des machines à café</t>
  </si>
  <si>
    <t>Nettoyage extérieur soupiraux côté rue</t>
  </si>
  <si>
    <t>Nettoyage grille de la cour</t>
  </si>
  <si>
    <t>Nettoyage Intérieur et extérieur Volets en bois côté rue </t>
  </si>
  <si>
    <t xml:space="preserve">Nettoyage Intérieur et extérieur des gardes-corps côté rue en métal ouvragé </t>
  </si>
  <si>
    <t>Nettoyage des carrelages en marbre avec traitetement approprié</t>
  </si>
  <si>
    <t>Nettoyage des 4 fenetres donnant sur la cour</t>
  </si>
  <si>
    <t>nettoyage des grilles en fer forgé des 10 fenêtres du RDC</t>
  </si>
  <si>
    <t>Bi-Annuel</t>
  </si>
  <si>
    <t>lavage de la faïence</t>
  </si>
  <si>
    <t xml:space="preserve">Observations générales </t>
  </si>
  <si>
    <t xml:space="preserve">Somme Note Max </t>
  </si>
  <si>
    <t>Somme Note 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</si>
</sst>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b/>
      <sz val="16"/>
      <color theme="0"/>
      <name val="Century Gothic"/>
      <family val="2"/>
    </font>
    <font>
      <b/>
      <u/>
      <sz val="16"/>
      <color theme="0"/>
      <name val="Century Gothic"/>
      <family val="2"/>
    </font>
    <font>
      <sz val="8"/>
      <color theme="1"/>
      <name val="Century Gothic"/>
      <family val="2"/>
    </font>
    <font>
      <b/>
      <sz val="12"/>
      <color theme="1"/>
      <name val="Century Gothic"/>
      <family val="2"/>
    </font>
    <font>
      <b/>
      <sz val="11"/>
      <color theme="1"/>
      <name val="Century Gothic"/>
      <family val="2"/>
    </font>
    <font>
      <b/>
      <sz val="10"/>
      <name val="Century Gothic"/>
      <family val="2"/>
    </font>
    <font>
      <b/>
      <sz val="9"/>
      <name val="Century Gothic"/>
      <family val="2"/>
    </font>
    <font>
      <b/>
      <u/>
      <sz val="16"/>
      <color theme="0" tint="-4.9989318521683403E-2"/>
      <name val="Century Gothic"/>
      <family val="2"/>
    </font>
    <font>
      <b/>
      <sz val="16"/>
      <color theme="0" tint="-4.9989318521683403E-2"/>
      <name val="Century Gothic"/>
      <family val="2"/>
    </font>
    <font>
      <b/>
      <sz val="14"/>
      <color theme="0"/>
      <name val="Century Gothic"/>
      <family val="2"/>
    </font>
    <font>
      <sz val="11"/>
      <color theme="1"/>
      <name val="Century Gothic"/>
      <family val="2"/>
    </font>
    <font>
      <b/>
      <sz val="14"/>
      <color theme="1"/>
      <name val="Century Gothic"/>
      <family val="2"/>
    </font>
    <font>
      <b/>
      <sz val="14"/>
      <color theme="0" tint="-4.9989318521683403E-2"/>
      <name val="Century Gothic"/>
      <family val="2"/>
    </font>
    <font>
      <sz val="10"/>
      <name val="Century Gothic"/>
      <family val="2"/>
    </font>
    <font>
      <b/>
      <sz val="20"/>
      <color theme="0" tint="-4.9989318521683403E-2"/>
      <name val="Century Gothic"/>
      <family val="2"/>
    </font>
    <font>
      <b/>
      <sz val="11"/>
      <color rgb="FFFF0000"/>
      <name val="Century Gothic"/>
      <family val="2"/>
    </font>
    <font>
      <sz val="10"/>
      <color theme="1"/>
      <name val="Arial1"/>
    </font>
    <font>
      <sz val="14"/>
      <color theme="1"/>
      <name val="Century Gothic"/>
      <family val="2"/>
    </font>
    <font>
      <sz val="10"/>
      <color theme="1"/>
      <name val="Century Gothic"/>
      <family val="2"/>
    </font>
    <font>
      <b/>
      <u/>
      <sz val="14"/>
      <color theme="0" tint="-4.9989318521683403E-2"/>
      <name val="Century Gothic"/>
      <family val="2"/>
    </font>
    <font>
      <b/>
      <sz val="12"/>
      <color theme="0"/>
      <name val="Century Gothic"/>
      <family val="2"/>
    </font>
    <font>
      <i/>
      <sz val="8"/>
      <color theme="1"/>
      <name val="Century Gothic"/>
      <family val="2"/>
    </font>
    <font>
      <b/>
      <sz val="11"/>
      <color rgb="FF00B050"/>
      <name val="Century Gothic"/>
      <family val="2"/>
    </font>
    <font>
      <b/>
      <u/>
      <sz val="11"/>
      <color theme="1"/>
      <name val="Century Gothic"/>
      <family val="2"/>
    </font>
    <font>
      <b/>
      <sz val="18"/>
      <color theme="0"/>
      <name val="Century Gothic"/>
      <family val="2"/>
    </font>
    <font>
      <b/>
      <i/>
      <sz val="18"/>
      <color theme="0"/>
      <name val="Century Gothic"/>
      <family val="2"/>
    </font>
    <font>
      <sz val="8"/>
      <name val="Century Gothic"/>
      <family val="2"/>
    </font>
    <font>
      <b/>
      <sz val="24"/>
      <color rgb="FFFF0000"/>
      <name val="Century Gothic"/>
      <family val="2"/>
    </font>
    <font>
      <b/>
      <sz val="24"/>
      <color rgb="FF00B050"/>
      <name val="Century Gothic"/>
      <family val="2"/>
    </font>
    <font>
      <b/>
      <sz val="11"/>
      <name val="Arial"/>
      <family val="2"/>
    </font>
    <font>
      <b/>
      <sz val="10"/>
      <color theme="0"/>
      <name val="Arial"/>
      <family val="2"/>
    </font>
    <font>
      <sz val="10"/>
      <name val="Arial"/>
      <family val="2"/>
    </font>
    <font>
      <vertAlign val="superscript"/>
      <sz val="10"/>
      <name val="Arial"/>
      <family val="2"/>
    </font>
    <font>
      <b/>
      <sz val="10"/>
      <name val="Arial"/>
      <family val="2"/>
    </font>
    <font>
      <b/>
      <sz val="11"/>
      <color theme="1"/>
      <name val="Calibri"/>
      <family val="2"/>
      <scheme val="minor"/>
    </font>
    <font>
      <b/>
      <sz val="8"/>
      <color theme="1"/>
      <name val="Century Gothic"/>
      <family val="2"/>
    </font>
    <font>
      <b/>
      <sz val="10"/>
      <color theme="1"/>
      <name val="Century Gothic"/>
      <family val="2"/>
    </font>
  </fonts>
  <fills count="15">
    <fill>
      <patternFill patternType="none"/>
    </fill>
    <fill>
      <patternFill patternType="gray125"/>
    </fill>
    <fill>
      <patternFill patternType="solid">
        <fgColor theme="7" tint="-0.4999847407452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rgb="FFCCFFCC"/>
      </patternFill>
    </fill>
    <fill>
      <patternFill patternType="solid">
        <fgColor theme="0" tint="-4.9989318521683403E-2"/>
        <bgColor rgb="FFFF0000"/>
      </patternFill>
    </fill>
    <fill>
      <patternFill patternType="solid">
        <fgColor theme="9" tint="-0.249977111117893"/>
        <bgColor indexed="64"/>
      </patternFill>
    </fill>
    <fill>
      <patternFill patternType="solid">
        <fgColor rgb="FFFFFF99"/>
        <bgColor indexed="64"/>
      </patternFill>
    </fill>
    <fill>
      <patternFill patternType="solid">
        <fgColor rgb="FF7030A0"/>
        <bgColor indexed="64"/>
      </patternFill>
    </fill>
    <fill>
      <patternFill patternType="solid">
        <fgColor rgb="FF7030A0"/>
        <bgColor indexed="31"/>
      </patternFill>
    </fill>
    <fill>
      <patternFill patternType="solid">
        <fgColor theme="0" tint="-0.14999847407452621"/>
        <bgColor indexed="64"/>
      </patternFill>
    </fill>
    <fill>
      <patternFill patternType="solid">
        <fgColor theme="0" tint="-0.14999847407452621"/>
        <bgColor indexed="31"/>
      </patternFill>
    </fill>
    <fill>
      <patternFill patternType="solid">
        <fgColor theme="7" tint="0.39997558519241921"/>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theme="1"/>
      </left>
      <right style="thin">
        <color theme="1"/>
      </right>
      <top style="thin">
        <color theme="1"/>
      </top>
      <bottom style="thin">
        <color theme="1"/>
      </bottom>
      <diagonal/>
    </border>
    <border>
      <left/>
      <right/>
      <top/>
      <bottom style="thin">
        <color indexed="64"/>
      </bottom>
      <diagonal/>
    </border>
    <border>
      <left/>
      <right style="thin">
        <color indexed="64"/>
      </right>
      <top/>
      <bottom style="thin">
        <color theme="1"/>
      </bottom>
      <diagonal/>
    </border>
    <border>
      <left style="thin">
        <color rgb="FF000000"/>
      </left>
      <right/>
      <top/>
      <bottom/>
      <diagonal/>
    </border>
    <border>
      <left style="thin">
        <color indexed="64"/>
      </left>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s>
  <cellStyleXfs count="2">
    <xf numFmtId="0" fontId="0" fillId="0" borderId="0"/>
    <xf numFmtId="9" fontId="17" fillId="0" borderId="0"/>
  </cellStyleXfs>
  <cellXfs count="165">
    <xf numFmtId="0" fontId="0" fillId="0" borderId="0" xfId="0"/>
    <xf numFmtId="0" fontId="3" fillId="3" borderId="1" xfId="0" applyFont="1" applyFill="1" applyBorder="1" applyAlignment="1">
      <alignment horizontal="left" vertical="center" wrapText="1"/>
    </xf>
    <xf numFmtId="0" fontId="3" fillId="3" borderId="0" xfId="0" applyFont="1" applyFill="1" applyAlignment="1">
      <alignment horizontal="left" vertical="center" wrapText="1"/>
    </xf>
    <xf numFmtId="0" fontId="3" fillId="3" borderId="2" xfId="0" applyFont="1" applyFill="1" applyBorder="1" applyAlignment="1">
      <alignment horizontal="left" vertical="center" wrapText="1"/>
    </xf>
    <xf numFmtId="0" fontId="3" fillId="3" borderId="5" xfId="0" applyFont="1" applyFill="1" applyBorder="1" applyAlignment="1">
      <alignment horizontal="left" vertical="center" wrapText="1"/>
    </xf>
    <xf numFmtId="0" fontId="7" fillId="4" borderId="1" xfId="0" applyFont="1" applyFill="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vertical="center" wrapText="1"/>
    </xf>
    <xf numFmtId="0" fontId="7" fillId="4" borderId="7" xfId="0" applyFont="1" applyFill="1" applyBorder="1" applyAlignment="1">
      <alignment horizontal="center" vertical="center" wrapText="1"/>
    </xf>
    <xf numFmtId="0" fontId="3" fillId="0" borderId="1" xfId="0" applyFont="1" applyBorder="1" applyAlignment="1">
      <alignment horizontal="left" vertical="center" wrapText="1"/>
    </xf>
    <xf numFmtId="0" fontId="11" fillId="0" borderId="0" xfId="0" applyFont="1"/>
    <xf numFmtId="0" fontId="5" fillId="0" borderId="1" xfId="0" applyFont="1" applyBorder="1" applyAlignment="1">
      <alignment horizontal="left" vertical="center"/>
    </xf>
    <xf numFmtId="0" fontId="5" fillId="0" borderId="0" xfId="0" applyFont="1"/>
    <xf numFmtId="0" fontId="11" fillId="0" borderId="6" xfId="0" applyFont="1" applyBorder="1" applyAlignment="1">
      <alignment horizontal="center" vertical="center"/>
    </xf>
    <xf numFmtId="0" fontId="11" fillId="0" borderId="1" xfId="0" applyFont="1" applyBorder="1"/>
    <xf numFmtId="0" fontId="11" fillId="0" borderId="1" xfId="0" applyFont="1" applyBorder="1" applyAlignment="1">
      <alignment horizontal="center" vertical="center"/>
    </xf>
    <xf numFmtId="0" fontId="11" fillId="0" borderId="0" xfId="0" applyFont="1" applyAlignment="1">
      <alignment wrapText="1"/>
    </xf>
    <xf numFmtId="0" fontId="5" fillId="0" borderId="0" xfId="0" applyFont="1" applyAlignment="1">
      <alignment vertical="center" wrapText="1"/>
    </xf>
    <xf numFmtId="0" fontId="5" fillId="0" borderId="1" xfId="0" applyFont="1" applyBorder="1" applyAlignment="1">
      <alignment horizontal="left" vertical="center" wrapText="1"/>
    </xf>
    <xf numFmtId="0" fontId="11" fillId="0" borderId="0" xfId="0" applyFont="1" applyAlignment="1">
      <alignment vertical="center"/>
    </xf>
    <xf numFmtId="0" fontId="5" fillId="0" borderId="0" xfId="0" applyFont="1" applyAlignment="1" applyProtection="1">
      <alignment horizontal="center" vertical="top" wrapText="1"/>
      <protection locked="0"/>
    </xf>
    <xf numFmtId="0" fontId="11" fillId="0" borderId="0" xfId="0" applyFont="1" applyAlignment="1">
      <alignment vertical="center" wrapText="1"/>
    </xf>
    <xf numFmtId="0" fontId="12" fillId="0" borderId="1" xfId="0" applyFont="1" applyBorder="1" applyAlignment="1" applyProtection="1">
      <alignment horizontal="center" vertical="top" wrapText="1"/>
      <protection locked="0"/>
    </xf>
    <xf numFmtId="0" fontId="5" fillId="0" borderId="1" xfId="0" applyFont="1" applyBorder="1" applyAlignment="1">
      <alignment horizontal="center" vertical="center"/>
    </xf>
    <xf numFmtId="0" fontId="18" fillId="0" borderId="0" xfId="0" applyFont="1"/>
    <xf numFmtId="0" fontId="19" fillId="0" borderId="0" xfId="0" applyFont="1"/>
    <xf numFmtId="0" fontId="12" fillId="0" borderId="0" xfId="0" applyFont="1" applyAlignment="1">
      <alignment horizontal="left" vertical="center" wrapText="1"/>
    </xf>
    <xf numFmtId="0" fontId="3" fillId="3" borderId="2" xfId="0" applyFont="1" applyFill="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horizontal="center" vertical="center" wrapText="1"/>
    </xf>
    <xf numFmtId="0" fontId="22" fillId="0" borderId="1" xfId="0" applyFont="1" applyBorder="1" applyAlignment="1">
      <alignment horizontal="left" vertical="center" wrapText="1"/>
    </xf>
    <xf numFmtId="0" fontId="5" fillId="0" borderId="1" xfId="0" applyFont="1" applyBorder="1" applyAlignment="1">
      <alignment horizontal="center"/>
    </xf>
    <xf numFmtId="0" fontId="23" fillId="0" borderId="1" xfId="0" applyFont="1" applyBorder="1" applyAlignment="1">
      <alignment horizontal="center"/>
    </xf>
    <xf numFmtId="0" fontId="19" fillId="0" borderId="0" xfId="0" applyFont="1" applyAlignment="1">
      <alignment wrapText="1"/>
    </xf>
    <xf numFmtId="0" fontId="11" fillId="0" borderId="1" xfId="0" applyFont="1" applyBorder="1" applyAlignment="1">
      <alignment horizontal="center"/>
    </xf>
    <xf numFmtId="0" fontId="11" fillId="0" borderId="0" xfId="0" applyFont="1" applyAlignment="1">
      <alignment horizontal="center"/>
    </xf>
    <xf numFmtId="0" fontId="11" fillId="0" borderId="0" xfId="0" applyFont="1" applyAlignment="1">
      <alignment horizontal="center" vertical="center" wrapText="1"/>
    </xf>
    <xf numFmtId="0" fontId="3" fillId="0" borderId="0" xfId="0" applyFont="1" applyAlignment="1">
      <alignment horizontal="center" vertical="center" wrapText="1"/>
    </xf>
    <xf numFmtId="0" fontId="27" fillId="0" borderId="18" xfId="0" applyFont="1" applyBorder="1" applyAlignment="1">
      <alignment horizontal="left" vertical="center" wrapText="1"/>
    </xf>
    <xf numFmtId="0" fontId="19" fillId="0" borderId="6" xfId="0" applyFont="1" applyBorder="1" applyAlignment="1">
      <alignment horizontal="center" vertical="center"/>
    </xf>
    <xf numFmtId="0" fontId="19" fillId="0" borderId="1" xfId="0" applyFont="1" applyBorder="1" applyAlignment="1">
      <alignment horizontal="center" vertical="center"/>
    </xf>
    <xf numFmtId="0" fontId="6" fillId="5"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11" fillId="0" borderId="9" xfId="0" applyFont="1" applyBorder="1"/>
    <xf numFmtId="0" fontId="0" fillId="0" borderId="1" xfId="0" applyBorder="1"/>
    <xf numFmtId="0" fontId="7" fillId="0" borderId="1" xfId="0" applyFont="1"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horizontal="center" vertical="center" wrapText="1"/>
    </xf>
    <xf numFmtId="0" fontId="10" fillId="0" borderId="1" xfId="0" applyFont="1" applyBorder="1" applyAlignment="1">
      <alignment vertical="center" wrapText="1"/>
    </xf>
    <xf numFmtId="0" fontId="10" fillId="9" borderId="1" xfId="0" applyFont="1" applyFill="1" applyBorder="1" applyAlignment="1">
      <alignment horizontal="center" vertical="center" wrapText="1"/>
    </xf>
    <xf numFmtId="0" fontId="32" fillId="11" borderId="1" xfId="0" applyFont="1" applyFill="1" applyBorder="1" applyAlignment="1">
      <alignment horizontal="center" vertical="center" wrapText="1"/>
    </xf>
    <xf numFmtId="0" fontId="32" fillId="3" borderId="1" xfId="0" applyFont="1" applyFill="1" applyBorder="1" applyAlignment="1">
      <alignment horizontal="left" vertical="center" wrapText="1"/>
    </xf>
    <xf numFmtId="0" fontId="32" fillId="3" borderId="1" xfId="0" applyFont="1" applyFill="1" applyBorder="1" applyAlignment="1">
      <alignment vertical="center" wrapText="1"/>
    </xf>
    <xf numFmtId="0" fontId="32" fillId="3" borderId="1" xfId="0" applyFont="1" applyFill="1" applyBorder="1" applyAlignment="1">
      <alignment vertical="top" wrapText="1"/>
    </xf>
    <xf numFmtId="0" fontId="30" fillId="0" borderId="0" xfId="0" applyFont="1" applyAlignment="1">
      <alignment vertical="center" wrapText="1"/>
    </xf>
    <xf numFmtId="0" fontId="10" fillId="7" borderId="1" xfId="0" applyFont="1" applyFill="1" applyBorder="1" applyAlignment="1">
      <alignment horizontal="center" vertical="center" wrapText="1"/>
    </xf>
    <xf numFmtId="0" fontId="30" fillId="0" borderId="1" xfId="0" applyFont="1" applyBorder="1" applyAlignment="1">
      <alignment vertical="center" wrapText="1"/>
    </xf>
    <xf numFmtId="0" fontId="3" fillId="3" borderId="19" xfId="0" applyFont="1" applyFill="1" applyBorder="1" applyAlignment="1">
      <alignment horizontal="left" vertical="center" wrapText="1"/>
    </xf>
    <xf numFmtId="0" fontId="27" fillId="13" borderId="1" xfId="0" applyFont="1" applyFill="1" applyBorder="1" applyAlignment="1">
      <alignment horizontal="left" vertical="center" wrapText="1"/>
    </xf>
    <xf numFmtId="0" fontId="3" fillId="0" borderId="18" xfId="0" applyFont="1" applyBorder="1" applyAlignment="1">
      <alignment horizontal="left" vertical="center" wrapText="1"/>
    </xf>
    <xf numFmtId="0" fontId="27" fillId="13" borderId="20" xfId="0" applyFont="1" applyFill="1" applyBorder="1" applyAlignment="1">
      <alignment horizontal="left" vertical="center" wrapText="1"/>
    </xf>
    <xf numFmtId="0" fontId="27" fillId="0" borderId="0" xfId="0" applyFont="1" applyAlignment="1">
      <alignment horizontal="left"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4" fillId="0" borderId="1" xfId="0" applyFont="1" applyBorder="1" applyAlignment="1" applyProtection="1">
      <alignment vertical="top" wrapText="1"/>
      <protection locked="0"/>
    </xf>
    <xf numFmtId="0" fontId="12" fillId="0" borderId="1" xfId="0" applyFont="1" applyBorder="1" applyAlignment="1" applyProtection="1">
      <alignment horizontal="center" vertical="top" wrapText="1"/>
      <protection locked="0"/>
    </xf>
    <xf numFmtId="0" fontId="11" fillId="0" borderId="1" xfId="0" applyFont="1" applyBorder="1" applyAlignment="1">
      <alignment horizontal="center"/>
    </xf>
    <xf numFmtId="0" fontId="5" fillId="0" borderId="1" xfId="0" applyFont="1" applyBorder="1" applyAlignment="1">
      <alignment horizontal="center" vertical="center"/>
    </xf>
    <xf numFmtId="0" fontId="10" fillId="7"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7" fillId="6" borderId="7"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15" fillId="7" borderId="1" xfId="0" applyFont="1" applyFill="1" applyBorder="1" applyAlignment="1">
      <alignment horizontal="center" vertical="center"/>
    </xf>
    <xf numFmtId="0" fontId="5" fillId="0" borderId="1" xfId="0" applyFont="1" applyBorder="1" applyAlignment="1">
      <alignment horizontal="center" vertical="center" wrapText="1"/>
    </xf>
    <xf numFmtId="0" fontId="14" fillId="0" borderId="1" xfId="0" applyFont="1" applyBorder="1" applyAlignment="1" applyProtection="1">
      <alignment horizontal="center" vertical="center"/>
      <protection locked="0"/>
    </xf>
    <xf numFmtId="0" fontId="8" fillId="2" borderId="1" xfId="0" applyFont="1" applyFill="1" applyBorder="1" applyAlignment="1">
      <alignment horizontal="center" vertical="center"/>
    </xf>
    <xf numFmtId="0" fontId="2" fillId="2" borderId="0" xfId="0" applyFont="1" applyFill="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32" fillId="11" borderId="1" xfId="0" applyFont="1" applyFill="1" applyBorder="1" applyAlignment="1">
      <alignment horizontal="center" vertical="center" wrapText="1"/>
    </xf>
    <xf numFmtId="0" fontId="31" fillId="10" borderId="2" xfId="0" applyFont="1" applyFill="1" applyBorder="1" applyAlignment="1">
      <alignment horizontal="center" vertical="center" wrapText="1"/>
    </xf>
    <xf numFmtId="0" fontId="31" fillId="10" borderId="8" xfId="0" applyFont="1" applyFill="1" applyBorder="1" applyAlignment="1">
      <alignment horizontal="center" vertical="center" wrapText="1"/>
    </xf>
    <xf numFmtId="0" fontId="15" fillId="9" borderId="1" xfId="0" applyFont="1" applyFill="1" applyBorder="1" applyAlignment="1">
      <alignment horizontal="center" vertical="center"/>
    </xf>
    <xf numFmtId="0" fontId="34" fillId="12" borderId="1" xfId="0" applyFont="1" applyFill="1" applyBorder="1" applyAlignment="1">
      <alignment horizontal="center" vertical="center" wrapText="1"/>
    </xf>
    <xf numFmtId="0" fontId="30" fillId="12" borderId="1" xfId="0" applyFont="1" applyFill="1" applyBorder="1" applyAlignment="1">
      <alignment horizontal="center" vertical="center" wrapText="1"/>
    </xf>
    <xf numFmtId="0" fontId="11" fillId="8" borderId="12" xfId="0" applyFont="1" applyFill="1" applyBorder="1" applyAlignment="1">
      <alignment horizontal="left" vertical="center" wrapText="1" readingOrder="1"/>
    </xf>
    <xf numFmtId="0" fontId="11" fillId="8" borderId="0" xfId="0" applyFont="1" applyFill="1" applyAlignment="1">
      <alignment horizontal="left" vertical="center" wrapText="1" readingOrder="1"/>
    </xf>
    <xf numFmtId="0" fontId="11" fillId="8" borderId="4" xfId="0" applyFont="1" applyFill="1" applyBorder="1" applyAlignment="1">
      <alignment horizontal="left" vertical="center" wrapText="1" readingOrder="1"/>
    </xf>
    <xf numFmtId="0" fontId="11" fillId="8" borderId="13" xfId="0" applyFont="1" applyFill="1" applyBorder="1" applyAlignment="1">
      <alignment horizontal="left" vertical="center" wrapText="1" readingOrder="1"/>
    </xf>
    <xf numFmtId="0" fontId="11" fillId="8" borderId="14" xfId="0" applyFont="1" applyFill="1" applyBorder="1" applyAlignment="1">
      <alignment horizontal="left" vertical="center" wrapText="1" readingOrder="1"/>
    </xf>
    <xf numFmtId="0" fontId="11" fillId="8" borderId="15" xfId="0" applyFont="1" applyFill="1" applyBorder="1" applyAlignment="1">
      <alignment horizontal="left" vertical="center" wrapText="1" readingOrder="1"/>
    </xf>
    <xf numFmtId="0" fontId="25" fillId="7" borderId="16"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25" fillId="7" borderId="17" xfId="0" applyFont="1" applyFill="1" applyBorder="1" applyAlignment="1">
      <alignment horizontal="center" vertical="center" wrapText="1"/>
    </xf>
    <xf numFmtId="0" fontId="25" fillId="7" borderId="13" xfId="0" applyFont="1" applyFill="1" applyBorder="1" applyAlignment="1">
      <alignment horizontal="center" vertical="center" wrapText="1"/>
    </xf>
    <xf numFmtId="0" fontId="25" fillId="7" borderId="14" xfId="0" applyFont="1" applyFill="1" applyBorder="1" applyAlignment="1">
      <alignment horizontal="center" vertical="center" wrapText="1"/>
    </xf>
    <xf numFmtId="0" fontId="25" fillId="7" borderId="15" xfId="0" applyFont="1" applyFill="1" applyBorder="1" applyAlignment="1">
      <alignment horizontal="center" vertical="center" wrapText="1"/>
    </xf>
    <xf numFmtId="0" fontId="11" fillId="8" borderId="16" xfId="0" applyFont="1" applyFill="1" applyBorder="1" applyAlignment="1">
      <alignment horizontal="left" vertical="center" wrapText="1" readingOrder="1"/>
    </xf>
    <xf numFmtId="0" fontId="11" fillId="8" borderId="3" xfId="0" applyFont="1" applyFill="1" applyBorder="1" applyAlignment="1">
      <alignment horizontal="left" vertical="center" wrapText="1" readingOrder="1"/>
    </xf>
    <xf numFmtId="0" fontId="11" fillId="8" borderId="17" xfId="0" applyFont="1" applyFill="1" applyBorder="1" applyAlignment="1">
      <alignment horizontal="left" vertical="center" wrapText="1" readingOrder="1"/>
    </xf>
    <xf numFmtId="0" fontId="20" fillId="2" borderId="1" xfId="0" applyFont="1" applyFill="1" applyBorder="1" applyAlignment="1">
      <alignment horizontal="center" vertical="center"/>
    </xf>
    <xf numFmtId="0" fontId="21" fillId="7" borderId="1" xfId="0"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vertical="center" wrapText="1"/>
    </xf>
    <xf numFmtId="0" fontId="3" fillId="14" borderId="1" xfId="0" applyFont="1" applyFill="1" applyBorder="1" applyAlignment="1">
      <alignment horizontal="left" vertical="center" wrapText="1"/>
    </xf>
    <xf numFmtId="0" fontId="3" fillId="14" borderId="2" xfId="0" applyFont="1" applyFill="1" applyBorder="1" applyAlignment="1">
      <alignment horizontal="left" vertical="center" wrapText="1"/>
    </xf>
    <xf numFmtId="0" fontId="19" fillId="14" borderId="6" xfId="0" applyFont="1" applyFill="1" applyBorder="1" applyAlignment="1">
      <alignment horizontal="center" vertical="center"/>
    </xf>
    <xf numFmtId="0" fontId="19" fillId="14" borderId="1" xfId="0" applyFont="1" applyFill="1" applyBorder="1" applyAlignment="1">
      <alignment horizontal="center" vertical="center"/>
    </xf>
    <xf numFmtId="0" fontId="3" fillId="3" borderId="0" xfId="0" applyFont="1" applyFill="1" applyBorder="1" applyAlignment="1">
      <alignment horizontal="left" vertical="center" wrapText="1"/>
    </xf>
    <xf numFmtId="0" fontId="19" fillId="0" borderId="0" xfId="0" applyFont="1" applyBorder="1" applyAlignment="1">
      <alignment horizontal="center" vertical="center"/>
    </xf>
    <xf numFmtId="0" fontId="11" fillId="0" borderId="0" xfId="0" applyFont="1" applyBorder="1"/>
    <xf numFmtId="0" fontId="11" fillId="0" borderId="0" xfId="0" applyFont="1" applyBorder="1" applyAlignment="1">
      <alignment horizontal="center" vertical="center"/>
    </xf>
    <xf numFmtId="0" fontId="3" fillId="3" borderId="2"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3" xfId="0" applyFont="1" applyFill="1" applyBorder="1" applyAlignment="1">
      <alignment horizontal="left" vertical="center" wrapText="1"/>
    </xf>
    <xf numFmtId="0" fontId="3" fillId="3" borderId="24" xfId="0" applyFont="1" applyFill="1" applyBorder="1" applyAlignment="1">
      <alignment horizontal="left" vertical="center" wrapText="1"/>
    </xf>
    <xf numFmtId="0" fontId="19" fillId="0" borderId="25" xfId="0" applyFont="1" applyBorder="1" applyAlignment="1">
      <alignment horizontal="center" vertical="center"/>
    </xf>
    <xf numFmtId="0" fontId="11" fillId="0" borderId="7" xfId="0" applyFont="1" applyBorder="1"/>
    <xf numFmtId="0" fontId="11" fillId="0" borderId="7" xfId="0" applyFont="1" applyBorder="1" applyAlignment="1">
      <alignment horizontal="center" vertical="center"/>
    </xf>
    <xf numFmtId="0" fontId="3" fillId="14" borderId="19" xfId="0" applyFont="1" applyFill="1" applyBorder="1" applyAlignment="1">
      <alignment horizontal="left" vertical="center" wrapText="1"/>
    </xf>
    <xf numFmtId="0" fontId="3" fillId="14" borderId="5" xfId="0" applyFont="1" applyFill="1" applyBorder="1" applyAlignment="1">
      <alignment horizontal="left" vertical="center" wrapText="1"/>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12" fillId="0" borderId="2" xfId="0" applyFont="1" applyBorder="1" applyAlignment="1" applyProtection="1">
      <alignment horizontal="center" vertical="top" wrapText="1"/>
      <protection locked="0"/>
    </xf>
    <xf numFmtId="0" fontId="12" fillId="0" borderId="8" xfId="0" applyFont="1" applyBorder="1" applyAlignment="1" applyProtection="1">
      <alignment horizontal="center" vertical="top" wrapText="1"/>
      <protection locked="0"/>
    </xf>
    <xf numFmtId="0" fontId="12" fillId="0" borderId="9" xfId="0" applyFont="1" applyBorder="1" applyAlignment="1" applyProtection="1">
      <alignment horizontal="center" vertical="top" wrapText="1"/>
      <protection locked="0"/>
    </xf>
    <xf numFmtId="0" fontId="4" fillId="0" borderId="2" xfId="0" applyFont="1" applyBorder="1" applyAlignment="1" applyProtection="1">
      <alignment vertical="top" wrapText="1"/>
      <protection locked="0"/>
    </xf>
    <xf numFmtId="0" fontId="4" fillId="0" borderId="8" xfId="0" applyFont="1" applyBorder="1" applyAlignment="1" applyProtection="1">
      <alignment vertical="top" wrapText="1"/>
      <protection locked="0"/>
    </xf>
    <xf numFmtId="0" fontId="4" fillId="0" borderId="9" xfId="0" applyFont="1" applyBorder="1" applyAlignment="1" applyProtection="1">
      <alignment vertical="top" wrapText="1"/>
      <protection locked="0"/>
    </xf>
    <xf numFmtId="0" fontId="11" fillId="0" borderId="24" xfId="0" applyFont="1" applyBorder="1" applyAlignment="1">
      <alignment horizontal="center"/>
    </xf>
    <xf numFmtId="0" fontId="11" fillId="0" borderId="26" xfId="0" applyFont="1" applyBorder="1" applyAlignment="1">
      <alignment horizontal="center"/>
    </xf>
    <xf numFmtId="0" fontId="11" fillId="0" borderId="27" xfId="0" applyFont="1" applyBorder="1" applyAlignment="1">
      <alignment horizontal="center"/>
    </xf>
    <xf numFmtId="0" fontId="11" fillId="0" borderId="28" xfId="0" applyFont="1" applyBorder="1" applyAlignment="1">
      <alignment horizontal="center"/>
    </xf>
    <xf numFmtId="0" fontId="11" fillId="0" borderId="0" xfId="0" applyFont="1" applyBorder="1" applyAlignment="1">
      <alignment horizontal="center"/>
    </xf>
    <xf numFmtId="0" fontId="11" fillId="0" borderId="10" xfId="0" applyFont="1" applyBorder="1" applyAlignment="1">
      <alignment horizontal="center"/>
    </xf>
    <xf numFmtId="0" fontId="11" fillId="0" borderId="5" xfId="0" applyFont="1" applyBorder="1" applyAlignment="1">
      <alignment horizontal="center"/>
    </xf>
    <xf numFmtId="0" fontId="11" fillId="0" borderId="21" xfId="0" applyFont="1" applyBorder="1" applyAlignment="1">
      <alignment horizontal="center"/>
    </xf>
    <xf numFmtId="0" fontId="11" fillId="0" borderId="11" xfId="0" applyFont="1" applyBorder="1" applyAlignment="1">
      <alignment horizontal="center"/>
    </xf>
    <xf numFmtId="0" fontId="11" fillId="0" borderId="7" xfId="0" applyFont="1" applyBorder="1" applyAlignment="1">
      <alignment horizontal="center"/>
    </xf>
    <xf numFmtId="0" fontId="11" fillId="0" borderId="25" xfId="0" applyFont="1" applyBorder="1" applyAlignment="1">
      <alignment horizontal="center"/>
    </xf>
    <xf numFmtId="0" fontId="11" fillId="0" borderId="6" xfId="0" applyFont="1" applyBorder="1" applyAlignment="1">
      <alignment horizontal="center"/>
    </xf>
    <xf numFmtId="0" fontId="36" fillId="3" borderId="1" xfId="0" applyFont="1" applyFill="1" applyBorder="1" applyAlignment="1">
      <alignment horizontal="left" vertical="center" wrapText="1"/>
    </xf>
    <xf numFmtId="0" fontId="37" fillId="0" borderId="1" xfId="0" applyFont="1" applyBorder="1" applyAlignment="1">
      <alignment horizontal="center" vertical="center"/>
    </xf>
    <xf numFmtId="0" fontId="5" fillId="0" borderId="1" xfId="0" applyFont="1" applyBorder="1"/>
    <xf numFmtId="0" fontId="36" fillId="0" borderId="1" xfId="0" applyFont="1" applyBorder="1" applyAlignment="1">
      <alignment vertical="center" wrapText="1"/>
    </xf>
    <xf numFmtId="0" fontId="36" fillId="0" borderId="2" xfId="0" applyFont="1" applyBorder="1" applyAlignment="1">
      <alignment horizontal="center" vertical="center" wrapText="1"/>
    </xf>
    <xf numFmtId="0" fontId="36" fillId="0" borderId="8" xfId="0" applyFont="1" applyBorder="1" applyAlignment="1">
      <alignment horizontal="center" vertical="center" wrapText="1"/>
    </xf>
    <xf numFmtId="0" fontId="36" fillId="0" borderId="9" xfId="0" applyFont="1" applyBorder="1" applyAlignment="1">
      <alignment horizontal="center" vertical="center" wrapText="1"/>
    </xf>
    <xf numFmtId="0" fontId="36" fillId="0" borderId="1" xfId="0" applyFont="1" applyFill="1" applyBorder="1" applyAlignment="1">
      <alignment vertical="center" wrapText="1"/>
    </xf>
    <xf numFmtId="0" fontId="36" fillId="0" borderId="1" xfId="0" applyFont="1" applyBorder="1" applyAlignment="1">
      <alignment horizontal="center" vertical="center" wrapText="1"/>
    </xf>
    <xf numFmtId="0" fontId="36" fillId="3" borderId="2" xfId="0" applyFont="1" applyFill="1" applyBorder="1" applyAlignment="1">
      <alignment horizontal="center" vertical="center" wrapText="1"/>
    </xf>
    <xf numFmtId="0" fontId="36" fillId="3" borderId="8" xfId="0" applyFont="1" applyFill="1" applyBorder="1" applyAlignment="1">
      <alignment horizontal="center" vertical="center" wrapText="1"/>
    </xf>
    <xf numFmtId="0" fontId="36" fillId="3" borderId="9" xfId="0" applyFont="1" applyFill="1" applyBorder="1" applyAlignment="1">
      <alignment horizontal="center" vertical="center" wrapText="1"/>
    </xf>
    <xf numFmtId="0" fontId="35" fillId="0" borderId="0" xfId="0" applyFont="1"/>
  </cellXfs>
  <cellStyles count="2">
    <cellStyle name="Excel_BuiltIn_Percent" xfId="1" xr:uid="{00000000-0005-0000-0000-000000000000}"/>
    <cellStyle name="Normal" xfId="0" builtinId="0"/>
  </cellStyles>
  <dxfs count="384">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3" tint="0.39994506668294322"/>
        </patternFill>
      </fill>
    </dxf>
    <dxf>
      <fill>
        <patternFill>
          <bgColor theme="4" tint="0.39994506668294322"/>
        </patternFill>
      </fill>
    </dxf>
    <dxf>
      <fill>
        <patternFill>
          <bgColor theme="4" tint="0.59996337778862885"/>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tint="0.59996337778862885"/>
        </patternFill>
      </fill>
    </dxf>
    <dxf>
      <fill>
        <patternFill>
          <bgColor theme="3" tint="0.3999450666829432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3" tint="0.39994506668294322"/>
        </patternFill>
      </fill>
    </dxf>
    <dxf>
      <fill>
        <patternFill>
          <bgColor theme="4" tint="0.59996337778862885"/>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
      <fill>
        <patternFill>
          <bgColor theme="4"/>
        </patternFill>
      </fill>
    </dxf>
    <dxf>
      <fill>
        <patternFill>
          <bgColor theme="4" tint="0.39994506668294322"/>
        </patternFill>
      </fill>
    </dxf>
    <dxf>
      <fill>
        <patternFill>
          <bgColor theme="8" tint="0.79998168889431442"/>
        </patternFill>
      </fill>
    </dxf>
    <dxf>
      <fill>
        <patternFill>
          <bgColor theme="6" tint="0.39994506668294322"/>
        </patternFill>
      </fill>
    </dxf>
    <dxf>
      <fill>
        <patternFill>
          <bgColor theme="6" tint="0.59996337778862885"/>
        </patternFill>
      </fill>
    </dxf>
    <dxf>
      <fill>
        <patternFill>
          <bgColor theme="6"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absoluteAnchor>
    <xdr:pos x="4511040" y="1638300"/>
    <xdr:ext cx="1677240" cy="522000"/>
    <xdr:sp macro="" textlink="">
      <xdr:nvSpPr>
        <xdr:cNvPr id="2" name="Rectangle 19">
          <a:extLst>
            <a:ext uri="{FF2B5EF4-FFF2-40B4-BE49-F238E27FC236}">
              <a16:creationId xmlns:a16="http://schemas.microsoft.com/office/drawing/2014/main" id="{00000000-0008-0000-0400-000002000000}"/>
            </a:ext>
          </a:extLst>
        </xdr:cNvPr>
        <xdr:cNvSpPr/>
      </xdr:nvSpPr>
      <xdr:spPr>
        <a:xfrm>
          <a:off x="4511040" y="1638300"/>
          <a:ext cx="1677240" cy="52200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Avant le contrôle, indiquer la fréquence de nettoyage prévue à l'annexe du CCTP </a:t>
          </a:r>
        </a:p>
      </xdr:txBody>
    </xdr:sp>
    <xdr:clientData/>
  </xdr:absoluteAnchor>
  <xdr:absoluteAnchor>
    <xdr:pos x="5608320" y="2164080"/>
    <xdr:ext cx="137160" cy="434340"/>
    <xdr:sp macro="" textlink="">
      <xdr:nvSpPr>
        <xdr:cNvPr id="3" name="Line 20">
          <a:extLst>
            <a:ext uri="{FF2B5EF4-FFF2-40B4-BE49-F238E27FC236}">
              <a16:creationId xmlns:a16="http://schemas.microsoft.com/office/drawing/2014/main" id="{00000000-0008-0000-0400-000003000000}"/>
            </a:ext>
          </a:extLst>
        </xdr:cNvPr>
        <xdr:cNvSpPr/>
      </xdr:nvSpPr>
      <xdr:spPr>
        <a:xfrm>
          <a:off x="5608320" y="2164080"/>
          <a:ext cx="137160" cy="4343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6377940" y="1714501"/>
    <xdr:ext cx="2166120" cy="525780"/>
    <xdr:sp macro="" textlink="">
      <xdr:nvSpPr>
        <xdr:cNvPr id="4" name="Rectangle 6">
          <a:extLst>
            <a:ext uri="{FF2B5EF4-FFF2-40B4-BE49-F238E27FC236}">
              <a16:creationId xmlns:a16="http://schemas.microsoft.com/office/drawing/2014/main" id="{00000000-0008-0000-0400-000004000000}"/>
            </a:ext>
          </a:extLst>
        </xdr:cNvPr>
        <xdr:cNvSpPr/>
      </xdr:nvSpPr>
      <xdr:spPr>
        <a:xfrm>
          <a:off x="6377940" y="1714501"/>
          <a:ext cx="2166120" cy="5257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du critère contrôlé</a:t>
          </a:r>
        </a:p>
        <a:p>
          <a:pPr lvl="0" algn="ctr" rtl="0" hangingPunct="0">
            <a:buNone/>
            <a:tabLst/>
          </a:pPr>
          <a:r>
            <a:rPr lang="fr-FR" sz="900" b="0" i="0" u="none" strike="noStrike" kern="1200" baseline="0">
              <a:ln>
                <a:noFill/>
              </a:ln>
              <a:latin typeface="Century Gothic" panose="020B0502020202020204" pitchFamily="34" charset="0"/>
              <a:cs typeface="Arial" pitchFamily="32"/>
            </a:rPr>
            <a:t>0 = mauvais 2 = moyen 3 = bon</a:t>
          </a:r>
        </a:p>
        <a:p>
          <a:pPr lvl="0" algn="ctr" rtl="0" hangingPunct="0">
            <a:buNone/>
            <a:tabLst/>
          </a:pPr>
          <a:r>
            <a:rPr lang="fr-FR" sz="900" b="0" i="0" u="none" strike="noStrike" kern="1200" baseline="0">
              <a:ln>
                <a:noFill/>
              </a:ln>
              <a:latin typeface="Century Gothic" panose="020B0502020202020204" pitchFamily="34" charset="0"/>
              <a:cs typeface="Arial" pitchFamily="32"/>
            </a:rPr>
            <a:t>4 = très bon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6743700" y="2263140"/>
    <xdr:ext cx="182880" cy="388620"/>
    <xdr:sp macro="" textlink="">
      <xdr:nvSpPr>
        <xdr:cNvPr id="5" name="Line 20">
          <a:extLst>
            <a:ext uri="{FF2B5EF4-FFF2-40B4-BE49-F238E27FC236}">
              <a16:creationId xmlns:a16="http://schemas.microsoft.com/office/drawing/2014/main" id="{00000000-0008-0000-0400-000005000000}"/>
            </a:ext>
          </a:extLst>
        </xdr:cNvPr>
        <xdr:cNvSpPr/>
      </xdr:nvSpPr>
      <xdr:spPr>
        <a:xfrm flipH="1">
          <a:off x="6743700" y="2263140"/>
          <a:ext cx="182880" cy="3886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204960" y="3314700"/>
    <xdr:ext cx="1385280" cy="869040"/>
    <xdr:sp macro="" textlink="">
      <xdr:nvSpPr>
        <xdr:cNvPr id="6" name="Oval 11">
          <a:extLst>
            <a:ext uri="{FF2B5EF4-FFF2-40B4-BE49-F238E27FC236}">
              <a16:creationId xmlns:a16="http://schemas.microsoft.com/office/drawing/2014/main" id="{00000000-0008-0000-0400-000006000000}"/>
            </a:ext>
          </a:extLst>
        </xdr:cNvPr>
        <xdr:cNvSpPr/>
      </xdr:nvSpPr>
      <xdr:spPr>
        <a:xfrm>
          <a:off x="9204960" y="3314700"/>
          <a:ext cx="1385280" cy="86904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Coefficient du critère contrôlé en fonction de son importance</a:t>
          </a:r>
        </a:p>
      </xdr:txBody>
    </xdr:sp>
    <xdr:clientData/>
  </xdr:absoluteAnchor>
  <xdr:absoluteAnchor>
    <xdr:pos x="8161020" y="3093720"/>
    <xdr:ext cx="1066800" cy="541020"/>
    <xdr:sp macro="" textlink="">
      <xdr:nvSpPr>
        <xdr:cNvPr id="7" name="Line 20">
          <a:extLst>
            <a:ext uri="{FF2B5EF4-FFF2-40B4-BE49-F238E27FC236}">
              <a16:creationId xmlns:a16="http://schemas.microsoft.com/office/drawing/2014/main" id="{00000000-0008-0000-0400-000007000000}"/>
            </a:ext>
          </a:extLst>
        </xdr:cNvPr>
        <xdr:cNvSpPr/>
      </xdr:nvSpPr>
      <xdr:spPr>
        <a:xfrm flipH="1" flipV="1">
          <a:off x="8161020" y="3093720"/>
          <a:ext cx="1066800" cy="5410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9357360" y="1554480"/>
    <xdr:ext cx="1112520" cy="754380"/>
    <xdr:sp macro="" textlink="">
      <xdr:nvSpPr>
        <xdr:cNvPr id="8" name="Oval 11">
          <a:extLst>
            <a:ext uri="{FF2B5EF4-FFF2-40B4-BE49-F238E27FC236}">
              <a16:creationId xmlns:a16="http://schemas.microsoft.com/office/drawing/2014/main" id="{00000000-0008-0000-0400-000008000000}"/>
            </a:ext>
          </a:extLst>
        </xdr:cNvPr>
        <xdr:cNvSpPr/>
      </xdr:nvSpPr>
      <xdr:spPr>
        <a:xfrm>
          <a:off x="9357360" y="1554480"/>
          <a:ext cx="1112520" cy="754380"/>
        </a:xfrm>
        <a:custGeom>
          <a:avLst/>
          <a:gdLst>
            <a:gd name="f0" fmla="val 10800000"/>
            <a:gd name="f1" fmla="val 5400000"/>
            <a:gd name="f2" fmla="val 180"/>
            <a:gd name="f3" fmla="val w"/>
            <a:gd name="f4" fmla="val h"/>
            <a:gd name="f5" fmla="*/ 5419351 1 1725033"/>
            <a:gd name="f6" fmla="*/ 10800 10800 1"/>
            <a:gd name="f7" fmla="+- 0 0 0"/>
            <a:gd name="f8" fmla="+- 0 0 360"/>
            <a:gd name="f9" fmla="val 10800"/>
            <a:gd name="f10" fmla="*/ f3 1 21600"/>
            <a:gd name="f11" fmla="*/ f4 1 21600"/>
            <a:gd name="f12" fmla="*/ 0 f5 1"/>
            <a:gd name="f13" fmla="*/ f7 f0 1"/>
            <a:gd name="f14" fmla="*/ f8 f0 1"/>
            <a:gd name="f15" fmla="*/ 3163 f10 1"/>
            <a:gd name="f16" fmla="*/ 18437 f10 1"/>
            <a:gd name="f17" fmla="*/ 18437 f11 1"/>
            <a:gd name="f18" fmla="*/ 3163 f11 1"/>
            <a:gd name="f19" fmla="*/ f12 1 f2"/>
            <a:gd name="f20" fmla="*/ f13 1 f2"/>
            <a:gd name="f21" fmla="*/ f14 1 f2"/>
            <a:gd name="f22" fmla="*/ 10800 f10 1"/>
            <a:gd name="f23" fmla="*/ 0 f11 1"/>
            <a:gd name="f24" fmla="*/ 0 f10 1"/>
            <a:gd name="f25" fmla="*/ 10800 f11 1"/>
            <a:gd name="f26" fmla="*/ 21600 f11 1"/>
            <a:gd name="f27" fmla="*/ 21600 f10 1"/>
            <a:gd name="f28" fmla="+- 0 0 f19"/>
            <a:gd name="f29" fmla="+- f20 0 f1"/>
            <a:gd name="f30" fmla="+- f21 0 f1"/>
            <a:gd name="f31" fmla="*/ f28 f0 1"/>
            <a:gd name="f32" fmla="+- f30 0 f29"/>
            <a:gd name="f33" fmla="*/ f31 1 f5"/>
            <a:gd name="f34" fmla="+- f33 0 f1"/>
            <a:gd name="f35" fmla="cos 1 f34"/>
            <a:gd name="f36" fmla="sin 1 f34"/>
            <a:gd name="f37" fmla="+- 0 0 f35"/>
            <a:gd name="f38" fmla="+- 0 0 f36"/>
            <a:gd name="f39" fmla="*/ 10800 f37 1"/>
            <a:gd name="f40" fmla="*/ 10800 f38 1"/>
            <a:gd name="f41" fmla="*/ f39 f39 1"/>
            <a:gd name="f42" fmla="*/ f40 f40 1"/>
            <a:gd name="f43" fmla="+- f41 f42 0"/>
            <a:gd name="f44" fmla="sqrt f43"/>
            <a:gd name="f45" fmla="*/ f6 1 f44"/>
            <a:gd name="f46" fmla="*/ f37 f45 1"/>
            <a:gd name="f47" fmla="*/ f38 f45 1"/>
            <a:gd name="f48" fmla="+- 10800 0 f46"/>
            <a:gd name="f49" fmla="+- 10800 0 f47"/>
          </a:gdLst>
          <a:ahLst/>
          <a:cxnLst>
            <a:cxn ang="3cd4">
              <a:pos x="hc" y="t"/>
            </a:cxn>
            <a:cxn ang="0">
              <a:pos x="r" y="vc"/>
            </a:cxn>
            <a:cxn ang="cd4">
              <a:pos x="hc" y="b"/>
            </a:cxn>
            <a:cxn ang="cd2">
              <a:pos x="l" y="vc"/>
            </a:cxn>
            <a:cxn ang="f29">
              <a:pos x="f22" y="f23"/>
            </a:cxn>
            <a:cxn ang="f29">
              <a:pos x="f15" y="f18"/>
            </a:cxn>
            <a:cxn ang="f29">
              <a:pos x="f24" y="f25"/>
            </a:cxn>
            <a:cxn ang="f29">
              <a:pos x="f15" y="f17"/>
            </a:cxn>
            <a:cxn ang="f29">
              <a:pos x="f22" y="f26"/>
            </a:cxn>
            <a:cxn ang="f29">
              <a:pos x="f16" y="f17"/>
            </a:cxn>
            <a:cxn ang="f29">
              <a:pos x="f27" y="f25"/>
            </a:cxn>
            <a:cxn ang="f29">
              <a:pos x="f16" y="f18"/>
            </a:cxn>
          </a:cxnLst>
          <a:rect l="f15" t="f18" r="f16" b="f17"/>
          <a:pathLst>
            <a:path w="21600" h="21600">
              <a:moveTo>
                <a:pt x="f48" y="f49"/>
              </a:moveTo>
              <a:arcTo wR="f9" hR="f9" stAng="f29" swAng="f32"/>
              <a:close/>
            </a:path>
          </a:pathLst>
        </a:custGeom>
        <a:solidFill>
          <a:srgbClr val="FFFFFF"/>
        </a:solidFill>
        <a:ln w="9360">
          <a:solidFill>
            <a:srgbClr val="FF0000"/>
          </a:solidFill>
          <a:prstDash val="solid"/>
          <a:miter/>
        </a:ln>
      </xdr:spPr>
      <xdr:txBody>
        <a:bodyPr vert="horz" wrap="square" lIns="20160" tIns="20160" rIns="20160" bIns="20160" anchor="ctr"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Note obtenue avec le coefficient</a:t>
          </a:r>
        </a:p>
      </xdr:txBody>
    </xdr:sp>
    <xdr:clientData/>
  </xdr:absoluteAnchor>
  <xdr:absoluteAnchor>
    <xdr:pos x="8724900" y="2164080"/>
    <xdr:ext cx="701040" cy="662940"/>
    <xdr:sp macro="" textlink="">
      <xdr:nvSpPr>
        <xdr:cNvPr id="9" name="Line 20">
          <a:extLst>
            <a:ext uri="{FF2B5EF4-FFF2-40B4-BE49-F238E27FC236}">
              <a16:creationId xmlns:a16="http://schemas.microsoft.com/office/drawing/2014/main" id="{00000000-0008-0000-0400-000009000000}"/>
            </a:ext>
          </a:extLst>
        </xdr:cNvPr>
        <xdr:cNvSpPr/>
      </xdr:nvSpPr>
      <xdr:spPr>
        <a:xfrm flipH="1">
          <a:off x="8724900" y="2164080"/>
          <a:ext cx="701040" cy="66294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2230100" y="2560320"/>
    <xdr:ext cx="2181240" cy="563880"/>
    <xdr:sp macro="" textlink="">
      <xdr:nvSpPr>
        <xdr:cNvPr id="10" name="Rectangle 9">
          <a:extLst>
            <a:ext uri="{FF2B5EF4-FFF2-40B4-BE49-F238E27FC236}">
              <a16:creationId xmlns:a16="http://schemas.microsoft.com/office/drawing/2014/main" id="{00000000-0008-0000-0400-00000A000000}"/>
            </a:ext>
          </a:extLst>
        </xdr:cNvPr>
        <xdr:cNvSpPr/>
      </xdr:nvSpPr>
      <xdr:spPr>
        <a:xfrm>
          <a:off x="12230100" y="2560320"/>
          <a:ext cx="2181240" cy="56388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000000"/>
          </a:solidFill>
          <a:prstDash val="solid"/>
          <a:miter/>
        </a:ln>
      </xdr:spPr>
      <xdr:txBody>
        <a:bodyPr vert="horz" wrap="square" lIns="20160" tIns="20160" rIns="20160" bIns="20160" anchor="t" anchorCtr="0" compatLnSpc="0">
          <a:noAutofit/>
        </a:bodyPr>
        <a:lstStyle/>
        <a:p>
          <a:pPr lvl="0" algn="ctr" rtl="0" hangingPunct="0">
            <a:buNone/>
            <a:tabLst/>
          </a:pPr>
          <a:r>
            <a:rPr lang="fr-FR" sz="1000" b="0" i="0" u="none" strike="noStrike" kern="1200" baseline="0">
              <a:ln>
                <a:noFill/>
              </a:ln>
              <a:latin typeface="Century Gothic" panose="020B0502020202020204" pitchFamily="34" charset="0"/>
              <a:cs typeface="Arial" pitchFamily="32"/>
            </a:rPr>
            <a:t>Commentaires divers apportant des renseignements utiles pour l'analyse des contrôles</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10919460" y="2933700"/>
    <xdr:ext cx="1318260" cy="121920"/>
    <xdr:sp macro="" textlink="">
      <xdr:nvSpPr>
        <xdr:cNvPr id="11" name="Line 20">
          <a:extLst>
            <a:ext uri="{FF2B5EF4-FFF2-40B4-BE49-F238E27FC236}">
              <a16:creationId xmlns:a16="http://schemas.microsoft.com/office/drawing/2014/main" id="{00000000-0008-0000-0400-00000B000000}"/>
            </a:ext>
          </a:extLst>
        </xdr:cNvPr>
        <xdr:cNvSpPr/>
      </xdr:nvSpPr>
      <xdr:spPr>
        <a:xfrm flipH="1">
          <a:off x="10919460" y="2933700"/>
          <a:ext cx="1318260" cy="12192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1691640" y="891541"/>
    <xdr:ext cx="2362680" cy="541020"/>
    <xdr:sp macro="" textlink="">
      <xdr:nvSpPr>
        <xdr:cNvPr id="12" name="Rectangle 2">
          <a:extLst>
            <a:ext uri="{FF2B5EF4-FFF2-40B4-BE49-F238E27FC236}">
              <a16:creationId xmlns:a16="http://schemas.microsoft.com/office/drawing/2014/main" id="{00000000-0008-0000-0400-00000C000000}"/>
            </a:ext>
          </a:extLst>
        </xdr:cNvPr>
        <xdr:cNvSpPr/>
      </xdr:nvSpPr>
      <xdr:spPr>
        <a:xfrm>
          <a:off x="1691640" y="891541"/>
          <a:ext cx="2362680" cy="541020"/>
        </a:xfrm>
        <a:custGeom>
          <a:avLst/>
          <a:gdLst>
            <a:gd name="f0" fmla="val 0"/>
            <a:gd name="f1" fmla="val 21600"/>
          </a:gdLst>
          <a:ahLst/>
          <a:cxnLst>
            <a:cxn ang="3cd4">
              <a:pos x="hc" y="t"/>
            </a:cxn>
            <a:cxn ang="0">
              <a:pos x="r" y="vc"/>
            </a:cxn>
            <a:cxn ang="cd4">
              <a:pos x="hc" y="b"/>
            </a:cxn>
            <a:cxn ang="cd2">
              <a:pos x="l" y="vc"/>
            </a:cxn>
          </a:cxnLst>
          <a:rect l="l" t="t" r="r" b="b"/>
          <a:pathLst>
            <a:path w="21600" h="21600">
              <a:moveTo>
                <a:pt x="f0" y="f0"/>
              </a:moveTo>
              <a:lnTo>
                <a:pt x="f1" y="f0"/>
              </a:lnTo>
              <a:lnTo>
                <a:pt x="f1" y="f1"/>
              </a:lnTo>
              <a:lnTo>
                <a:pt x="f0" y="f1"/>
              </a:lnTo>
              <a:lnTo>
                <a:pt x="f0" y="f0"/>
              </a:lnTo>
              <a:close/>
            </a:path>
          </a:pathLst>
        </a:custGeom>
        <a:solidFill>
          <a:srgbClr val="FFFFFF"/>
        </a:solidFill>
        <a:ln w="9360">
          <a:solidFill>
            <a:srgbClr val="FF0000"/>
          </a:solidFill>
          <a:prstDash val="solid"/>
          <a:miter/>
        </a:ln>
      </xdr:spPr>
      <xdr:txBody>
        <a:bodyPr vert="horz" wrap="square" lIns="20160" tIns="20160" rIns="20160" bIns="20160" anchor="t" anchorCtr="0" compatLnSpc="0">
          <a:noAutofit/>
        </a:bodyPr>
        <a:lstStyle/>
        <a:p>
          <a:pPr lvl="0" algn="ctr" rtl="0" hangingPunct="0">
            <a:buNone/>
            <a:tabLst/>
          </a:pPr>
          <a:r>
            <a:rPr lang="fr-FR" sz="900" b="0" i="0" u="none" strike="noStrike" kern="1200" baseline="0">
              <a:ln>
                <a:noFill/>
              </a:ln>
              <a:latin typeface="Century Gothic" panose="020B0502020202020204" pitchFamily="34" charset="0"/>
              <a:cs typeface="Arial" pitchFamily="32"/>
            </a:rPr>
            <a:t>Critère de prestation à contrôler.</a:t>
          </a:r>
        </a:p>
        <a:p>
          <a:pPr lvl="0" algn="ctr" rtl="0" hangingPunct="0">
            <a:buNone/>
            <a:tabLst/>
          </a:pPr>
          <a:r>
            <a:rPr lang="fr-FR" sz="900" b="0" i="0" u="none" strike="noStrike" kern="1200" baseline="0">
              <a:ln>
                <a:noFill/>
              </a:ln>
              <a:latin typeface="Century Gothic" panose="020B0502020202020204" pitchFamily="34" charset="0"/>
              <a:cs typeface="Arial" pitchFamily="32"/>
            </a:rPr>
            <a:t>(Les prestations non quotidiennes seront contrôlées après leur réalisation)</a:t>
          </a:r>
        </a:p>
        <a:p>
          <a:pPr lvl="0" algn="ctr" rtl="0" hangingPunct="0">
            <a:buNone/>
            <a:tabLst/>
          </a:pPr>
          <a:endParaRPr lang="fr-FR" sz="1400" b="1" i="0" u="none" strike="noStrike" kern="1200" baseline="0">
            <a:ln>
              <a:noFill/>
            </a:ln>
            <a:latin typeface="Arial" pitchFamily="34"/>
            <a:cs typeface="Arial" pitchFamily="32"/>
          </a:endParaRPr>
        </a:p>
      </xdr:txBody>
    </xdr:sp>
    <xdr:clientData/>
  </xdr:absoluteAnchor>
  <xdr:absoluteAnchor>
    <xdr:pos x="2118360" y="1432560"/>
    <xdr:ext cx="289560" cy="1935480"/>
    <xdr:sp macro="" textlink="">
      <xdr:nvSpPr>
        <xdr:cNvPr id="13" name="Line 20">
          <a:extLst>
            <a:ext uri="{FF2B5EF4-FFF2-40B4-BE49-F238E27FC236}">
              <a16:creationId xmlns:a16="http://schemas.microsoft.com/office/drawing/2014/main" id="{00000000-0008-0000-0400-00000D000000}"/>
            </a:ext>
          </a:extLst>
        </xdr:cNvPr>
        <xdr:cNvSpPr/>
      </xdr:nvSpPr>
      <xdr:spPr>
        <a:xfrm flipH="1">
          <a:off x="2118360" y="1432560"/>
          <a:ext cx="289560" cy="1935480"/>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674429" y="6672944"/>
    <xdr:ext cx="1023257" cy="674914"/>
    <xdr:sp macro="" textlink="">
      <xdr:nvSpPr>
        <xdr:cNvPr id="15" name="Line 20">
          <a:extLst>
            <a:ext uri="{FF2B5EF4-FFF2-40B4-BE49-F238E27FC236}">
              <a16:creationId xmlns:a16="http://schemas.microsoft.com/office/drawing/2014/main" id="{00000000-0008-0000-0400-00000F000000}"/>
            </a:ext>
          </a:extLst>
        </xdr:cNvPr>
        <xdr:cNvSpPr/>
      </xdr:nvSpPr>
      <xdr:spPr>
        <a:xfrm flipH="1">
          <a:off x="7674429" y="6672944"/>
          <a:ext cx="1023257" cy="674914"/>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absoluteAnchor>
    <xdr:pos x="7260771" y="6694713"/>
    <xdr:ext cx="108857" cy="402773"/>
    <xdr:sp macro="" textlink="">
      <xdr:nvSpPr>
        <xdr:cNvPr id="16" name="Line 20">
          <a:extLst>
            <a:ext uri="{FF2B5EF4-FFF2-40B4-BE49-F238E27FC236}">
              <a16:creationId xmlns:a16="http://schemas.microsoft.com/office/drawing/2014/main" id="{00000000-0008-0000-0400-000010000000}"/>
            </a:ext>
          </a:extLst>
        </xdr:cNvPr>
        <xdr:cNvSpPr/>
      </xdr:nvSpPr>
      <xdr:spPr>
        <a:xfrm flipH="1">
          <a:off x="7260771" y="6694713"/>
          <a:ext cx="108857" cy="402773"/>
        </a:xfrm>
        <a:prstGeom prst="line">
          <a:avLst/>
        </a:prstGeom>
        <a:noFill/>
        <a:ln w="9360">
          <a:solidFill>
            <a:srgbClr val="FF0000"/>
          </a:solidFill>
          <a:prstDash val="solid"/>
          <a:miter/>
          <a:tailEnd type="arrow"/>
        </a:ln>
      </xdr:spPr>
      <xdr:txBody>
        <a:bodyPr vert="horz" wrap="square" lIns="90000" tIns="46800" rIns="90000" bIns="46800" anchor="t" anchorCtr="0" compatLnSpc="0">
          <a:noAutofit/>
        </a:bodyPr>
        <a:lstStyle/>
        <a:p>
          <a:pPr lvl="0" rtl="0" hangingPunct="0">
            <a:buNone/>
            <a:tabLst/>
          </a:pPr>
          <a:endParaRPr lang="fr-FR" sz="1200" kern="1200">
            <a:latin typeface="Times New Roman" pitchFamily="18"/>
          </a:endParaRPr>
        </a:p>
      </xdr:txBody>
    </xdr:sp>
    <xdr:clientData/>
  </xdr:absoluteAnchor>
</xdr:wsDr>
</file>

<file path=xl/theme/theme1.xml><?xml version="1.0" encoding="utf-8"?>
<a:theme xmlns:a="http://schemas.openxmlformats.org/drawingml/2006/main" name="Thème Office">
  <a:themeElements>
    <a:clrScheme name="BlackTie">
      <a:dk1>
        <a:srgbClr val="000000"/>
      </a:dk1>
      <a:lt1>
        <a:srgbClr val="FFFFFF"/>
      </a:lt1>
      <a:dk2>
        <a:srgbClr val="46464A"/>
      </a:dk2>
      <a:lt2>
        <a:srgbClr val="E3DCCF"/>
      </a:lt2>
      <a:accent1>
        <a:srgbClr val="6F6F74"/>
      </a:accent1>
      <a:accent2>
        <a:srgbClr val="A7B789"/>
      </a:accent2>
      <a:accent3>
        <a:srgbClr val="BEAE98"/>
      </a:accent3>
      <a:accent4>
        <a:srgbClr val="92A9B9"/>
      </a:accent4>
      <a:accent5>
        <a:srgbClr val="9C8265"/>
      </a:accent5>
      <a:accent6>
        <a:srgbClr val="8D6974"/>
      </a:accent6>
      <a:hlink>
        <a:srgbClr val="67AABF"/>
      </a:hlink>
      <a:folHlink>
        <a:srgbClr val="B1B5AB"/>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H126"/>
  <sheetViews>
    <sheetView topLeftCell="A79" zoomScaleNormal="100" workbookViewId="0">
      <selection activeCell="A28" sqref="A28:XFD29"/>
    </sheetView>
  </sheetViews>
  <sheetFormatPr baseColWidth="10" defaultColWidth="11.5703125" defaultRowHeight="16.5"/>
  <cols>
    <col min="1" max="1" width="84.42578125" style="10" customWidth="1"/>
    <col min="2" max="2" width="9.5703125" style="10" customWidth="1"/>
    <col min="3" max="3" width="16.42578125" style="10" customWidth="1"/>
    <col min="4" max="4" width="13.85546875" style="10" customWidth="1"/>
    <col min="5" max="5" width="15.5703125" style="10" customWidth="1"/>
    <col min="6" max="7" width="8.5703125" style="10" customWidth="1"/>
    <col min="8" max="8" width="55.42578125" style="10" customWidth="1"/>
    <col min="9" max="10" width="11.5703125" style="10" customWidth="1"/>
    <col min="11" max="16384" width="11.5703125" style="10"/>
  </cols>
  <sheetData>
    <row r="2" spans="1:8" ht="33" customHeight="1">
      <c r="A2" s="78" t="s">
        <v>164</v>
      </c>
      <c r="B2" s="78"/>
      <c r="C2" s="78"/>
      <c r="D2" s="78"/>
      <c r="E2" s="78"/>
      <c r="F2" s="78"/>
      <c r="G2" s="78"/>
      <c r="H2" s="78"/>
    </row>
    <row r="3" spans="1:8" ht="33" customHeight="1">
      <c r="A3" s="78"/>
      <c r="B3" s="78"/>
      <c r="C3" s="78"/>
      <c r="D3" s="78"/>
      <c r="E3" s="78"/>
      <c r="F3" s="78"/>
      <c r="G3" s="78"/>
      <c r="H3" s="78"/>
    </row>
    <row r="8" spans="1:8" ht="21" customHeight="1">
      <c r="A8" s="18" t="s">
        <v>106</v>
      </c>
      <c r="B8" s="17"/>
      <c r="C8" s="79" t="s">
        <v>107</v>
      </c>
      <c r="D8" s="79"/>
      <c r="E8" s="80" t="s">
        <v>110</v>
      </c>
      <c r="F8" s="80"/>
      <c r="G8" s="17"/>
      <c r="H8" s="17"/>
    </row>
    <row r="9" spans="1:8" ht="20.45" customHeight="1">
      <c r="A9" s="11" t="s">
        <v>104</v>
      </c>
      <c r="C9" s="80" t="s">
        <v>108</v>
      </c>
      <c r="D9" s="80"/>
      <c r="E9" s="66"/>
      <c r="F9" s="66"/>
    </row>
    <row r="10" spans="1:8" ht="20.45" customHeight="1">
      <c r="A10" s="11" t="s">
        <v>105</v>
      </c>
      <c r="C10" s="80" t="s">
        <v>111</v>
      </c>
      <c r="D10" s="80"/>
      <c r="E10" s="66"/>
      <c r="F10" s="66"/>
    </row>
    <row r="11" spans="1:8" ht="20.45" customHeight="1">
      <c r="C11" s="80" t="s">
        <v>109</v>
      </c>
      <c r="D11" s="80"/>
      <c r="E11" s="66"/>
      <c r="F11" s="66"/>
    </row>
    <row r="13" spans="1:8">
      <c r="A13" s="12" t="s">
        <v>103</v>
      </c>
    </row>
    <row r="14" spans="1:8" ht="21" customHeight="1">
      <c r="A14" s="81" t="s">
        <v>97</v>
      </c>
      <c r="B14" s="69" t="s">
        <v>102</v>
      </c>
      <c r="C14" s="71" t="s">
        <v>92</v>
      </c>
      <c r="D14" s="5" t="s">
        <v>93</v>
      </c>
      <c r="E14" s="73" t="s">
        <v>94</v>
      </c>
      <c r="F14" s="69" t="s">
        <v>98</v>
      </c>
      <c r="G14" s="69" t="s">
        <v>95</v>
      </c>
      <c r="H14" s="68" t="s">
        <v>99</v>
      </c>
    </row>
    <row r="15" spans="1:8" ht="87.6" customHeight="1">
      <c r="A15" s="81"/>
      <c r="B15" s="69"/>
      <c r="C15" s="71"/>
      <c r="D15" s="5" t="s">
        <v>96</v>
      </c>
      <c r="E15" s="73"/>
      <c r="F15" s="69"/>
      <c r="G15" s="69"/>
      <c r="H15" s="68"/>
    </row>
    <row r="16" spans="1:8">
      <c r="A16" s="4" t="s">
        <v>0</v>
      </c>
      <c r="B16" s="4"/>
      <c r="C16" s="39" t="s">
        <v>136</v>
      </c>
      <c r="D16" s="14"/>
      <c r="E16" s="15"/>
      <c r="F16" s="15"/>
      <c r="G16" s="14"/>
      <c r="H16" s="14"/>
    </row>
    <row r="17" spans="1:8">
      <c r="A17" s="3" t="s">
        <v>1</v>
      </c>
      <c r="B17" s="3"/>
      <c r="C17" s="39" t="s">
        <v>136</v>
      </c>
      <c r="D17" s="14"/>
      <c r="E17" s="15"/>
      <c r="F17" s="15"/>
      <c r="G17" s="14"/>
      <c r="H17" s="14"/>
    </row>
    <row r="18" spans="1:8">
      <c r="A18" s="3" t="s">
        <v>2</v>
      </c>
      <c r="B18" s="3"/>
      <c r="C18" s="40" t="s">
        <v>137</v>
      </c>
      <c r="D18" s="14"/>
      <c r="E18" s="15"/>
      <c r="F18" s="15"/>
      <c r="G18" s="14"/>
      <c r="H18" s="14"/>
    </row>
    <row r="19" spans="1:8">
      <c r="A19" s="3" t="s">
        <v>3</v>
      </c>
      <c r="B19" s="3"/>
      <c r="C19" s="39" t="s">
        <v>136</v>
      </c>
      <c r="D19" s="14"/>
      <c r="E19" s="15"/>
      <c r="F19" s="15"/>
      <c r="G19" s="14"/>
      <c r="H19" s="14"/>
    </row>
    <row r="20" spans="1:8">
      <c r="A20" s="3" t="s">
        <v>101</v>
      </c>
      <c r="B20" s="3"/>
      <c r="C20" s="39" t="s">
        <v>136</v>
      </c>
      <c r="D20" s="14"/>
      <c r="E20" s="15"/>
      <c r="F20" s="15"/>
      <c r="G20" s="14"/>
      <c r="H20" s="14"/>
    </row>
    <row r="21" spans="1:8">
      <c r="A21" s="3" t="s">
        <v>9</v>
      </c>
      <c r="B21" s="3"/>
      <c r="C21" s="39" t="s">
        <v>227</v>
      </c>
      <c r="D21" s="14"/>
      <c r="E21" s="15"/>
      <c r="F21" s="15"/>
      <c r="G21" s="14"/>
      <c r="H21" s="14"/>
    </row>
    <row r="22" spans="1:8">
      <c r="A22" s="111" t="s">
        <v>10</v>
      </c>
      <c r="B22" s="3"/>
      <c r="C22" s="40" t="s">
        <v>143</v>
      </c>
      <c r="D22" s="14"/>
      <c r="E22" s="15"/>
      <c r="F22" s="15"/>
      <c r="G22" s="14"/>
      <c r="H22" s="14"/>
    </row>
    <row r="23" spans="1:8">
      <c r="A23" s="111" t="s">
        <v>11</v>
      </c>
      <c r="B23" s="3"/>
      <c r="C23" s="40" t="s">
        <v>143</v>
      </c>
      <c r="D23" s="14"/>
      <c r="E23" s="15"/>
      <c r="F23" s="15"/>
      <c r="G23" s="14"/>
      <c r="H23" s="14"/>
    </row>
    <row r="24" spans="1:8">
      <c r="A24" s="111" t="s">
        <v>12</v>
      </c>
      <c r="B24" s="3"/>
      <c r="C24" s="39" t="s">
        <v>143</v>
      </c>
      <c r="D24" s="14"/>
      <c r="E24" s="15"/>
      <c r="F24" s="15"/>
      <c r="G24" s="14"/>
      <c r="H24" s="14"/>
    </row>
    <row r="25" spans="1:8">
      <c r="A25" s="111" t="s">
        <v>13</v>
      </c>
      <c r="B25" s="3"/>
      <c r="C25" s="39" t="s">
        <v>136</v>
      </c>
      <c r="D25" s="14"/>
      <c r="E25" s="15"/>
      <c r="F25" s="15"/>
      <c r="G25" s="14"/>
      <c r="H25" s="14"/>
    </row>
    <row r="26" spans="1:8" ht="27">
      <c r="A26" s="111" t="s">
        <v>14</v>
      </c>
      <c r="B26" s="3"/>
      <c r="C26" s="40" t="s">
        <v>138</v>
      </c>
      <c r="D26" s="14"/>
      <c r="E26" s="15"/>
      <c r="F26" s="15"/>
      <c r="G26" s="14"/>
      <c r="H26" s="14"/>
    </row>
    <row r="27" spans="1:8">
      <c r="A27" s="112" t="s">
        <v>17</v>
      </c>
      <c r="B27" s="7"/>
      <c r="C27" s="40" t="s">
        <v>139</v>
      </c>
      <c r="D27" s="14"/>
      <c r="E27" s="15"/>
      <c r="F27" s="15"/>
      <c r="G27" s="14"/>
      <c r="H27" s="14"/>
    </row>
    <row r="28" spans="1:8" s="12" customFormat="1" ht="14.25">
      <c r="A28" s="159" t="s">
        <v>240</v>
      </c>
      <c r="B28" s="155"/>
      <c r="C28" s="153"/>
      <c r="D28" s="154"/>
      <c r="E28" s="23">
        <f>SUM(E16:E27)</f>
        <v>0</v>
      </c>
      <c r="F28" s="23"/>
      <c r="G28" s="154"/>
      <c r="H28" s="154"/>
    </row>
    <row r="29" spans="1:8" s="12" customFormat="1" ht="21.6" customHeight="1">
      <c r="A29" s="159" t="s">
        <v>100</v>
      </c>
      <c r="B29" s="160"/>
      <c r="C29" s="160"/>
      <c r="D29" s="160"/>
      <c r="E29" s="160"/>
      <c r="F29" s="160"/>
      <c r="G29" s="160"/>
      <c r="H29" s="160"/>
    </row>
    <row r="30" spans="1:8">
      <c r="A30" s="6"/>
      <c r="B30" s="6"/>
    </row>
    <row r="31" spans="1:8">
      <c r="A31" s="6"/>
      <c r="B31" s="6"/>
    </row>
    <row r="32" spans="1:8" ht="20.45" customHeight="1">
      <c r="A32" s="62" t="s">
        <v>18</v>
      </c>
      <c r="B32" s="69" t="s">
        <v>102</v>
      </c>
      <c r="C32" s="71" t="s">
        <v>92</v>
      </c>
      <c r="D32" s="5" t="s">
        <v>93</v>
      </c>
      <c r="E32" s="73" t="s">
        <v>94</v>
      </c>
      <c r="F32" s="69" t="s">
        <v>98</v>
      </c>
      <c r="G32" s="69" t="s">
        <v>95</v>
      </c>
      <c r="H32" s="68" t="s">
        <v>99</v>
      </c>
    </row>
    <row r="33" spans="1:8" ht="54">
      <c r="A33" s="63"/>
      <c r="B33" s="69"/>
      <c r="C33" s="71"/>
      <c r="D33" s="5" t="s">
        <v>96</v>
      </c>
      <c r="E33" s="73"/>
      <c r="F33" s="69"/>
      <c r="G33" s="69"/>
      <c r="H33" s="68"/>
    </row>
    <row r="34" spans="1:8" ht="14.45" customHeight="1">
      <c r="A34" s="1" t="s">
        <v>1</v>
      </c>
      <c r="B34" s="1"/>
      <c r="C34" s="39" t="s">
        <v>136</v>
      </c>
      <c r="D34" s="14"/>
      <c r="E34" s="15"/>
      <c r="F34" s="15"/>
      <c r="G34" s="14"/>
      <c r="H34" s="14"/>
    </row>
    <row r="35" spans="1:8" ht="14.45" customHeight="1">
      <c r="A35" s="1" t="s">
        <v>19</v>
      </c>
      <c r="B35" s="1"/>
      <c r="C35" s="40" t="s">
        <v>140</v>
      </c>
      <c r="D35" s="14"/>
      <c r="E35" s="15"/>
      <c r="F35" s="15"/>
      <c r="G35" s="14"/>
      <c r="H35" s="14"/>
    </row>
    <row r="36" spans="1:8" ht="14.45" customHeight="1">
      <c r="A36" s="1" t="s">
        <v>20</v>
      </c>
      <c r="B36" s="1"/>
      <c r="C36" s="39" t="s">
        <v>136</v>
      </c>
      <c r="D36" s="14"/>
      <c r="E36" s="15"/>
      <c r="F36" s="15"/>
      <c r="G36" s="14"/>
      <c r="H36" s="14"/>
    </row>
    <row r="37" spans="1:8" ht="14.45" customHeight="1">
      <c r="A37" s="1" t="s">
        <v>21</v>
      </c>
      <c r="B37" s="1"/>
      <c r="C37" s="39" t="s">
        <v>136</v>
      </c>
      <c r="D37" s="14"/>
      <c r="E37" s="15"/>
      <c r="F37" s="15"/>
      <c r="G37" s="14"/>
      <c r="H37" s="14"/>
    </row>
    <row r="38" spans="1:8" ht="14.45" customHeight="1">
      <c r="A38" s="1" t="s">
        <v>22</v>
      </c>
      <c r="B38" s="1"/>
      <c r="C38" s="40" t="s">
        <v>134</v>
      </c>
      <c r="D38" s="14"/>
      <c r="E38" s="15"/>
      <c r="F38" s="15"/>
      <c r="G38" s="14"/>
      <c r="H38" s="14"/>
    </row>
    <row r="39" spans="1:8" ht="14.45" customHeight="1">
      <c r="A39" s="1" t="s">
        <v>23</v>
      </c>
      <c r="B39" s="1"/>
      <c r="C39" s="40" t="s">
        <v>134</v>
      </c>
      <c r="D39" s="14"/>
      <c r="E39" s="15"/>
      <c r="F39" s="15"/>
      <c r="G39" s="14"/>
      <c r="H39" s="14"/>
    </row>
    <row r="40" spans="1:8" ht="14.45" customHeight="1">
      <c r="A40" s="1" t="s">
        <v>24</v>
      </c>
      <c r="B40" s="1"/>
      <c r="C40" s="40" t="s">
        <v>140</v>
      </c>
      <c r="D40" s="14"/>
      <c r="E40" s="15"/>
      <c r="F40" s="15"/>
      <c r="G40" s="14"/>
      <c r="H40" s="14"/>
    </row>
    <row r="41" spans="1:8" ht="14.45" customHeight="1">
      <c r="A41" s="1" t="s">
        <v>25</v>
      </c>
      <c r="B41" s="1"/>
      <c r="C41" s="40" t="s">
        <v>134</v>
      </c>
      <c r="D41" s="14"/>
      <c r="E41" s="15"/>
      <c r="F41" s="15"/>
      <c r="G41" s="14"/>
      <c r="H41" s="14"/>
    </row>
    <row r="42" spans="1:8" ht="14.45" customHeight="1">
      <c r="A42" s="1" t="s">
        <v>26</v>
      </c>
      <c r="B42" s="1"/>
      <c r="C42" s="39" t="s">
        <v>136</v>
      </c>
      <c r="D42" s="14"/>
      <c r="E42" s="15"/>
      <c r="F42" s="15"/>
      <c r="G42" s="14"/>
      <c r="H42" s="14"/>
    </row>
    <row r="43" spans="1:8" ht="14.45" customHeight="1">
      <c r="A43" s="1" t="s">
        <v>8</v>
      </c>
      <c r="B43" s="1"/>
      <c r="C43" s="39" t="s">
        <v>136</v>
      </c>
      <c r="D43" s="14"/>
      <c r="E43" s="15"/>
      <c r="F43" s="15"/>
      <c r="G43" s="14"/>
      <c r="H43" s="14"/>
    </row>
    <row r="44" spans="1:8" ht="14.45" customHeight="1">
      <c r="A44" s="1" t="s">
        <v>27</v>
      </c>
      <c r="B44" s="1"/>
      <c r="C44" s="40" t="s">
        <v>140</v>
      </c>
      <c r="D44" s="14"/>
      <c r="E44" s="15"/>
      <c r="F44" s="15"/>
      <c r="G44" s="14"/>
      <c r="H44" s="14"/>
    </row>
    <row r="45" spans="1:8" ht="14.45" customHeight="1">
      <c r="A45" s="1" t="s">
        <v>28</v>
      </c>
      <c r="B45" s="1"/>
      <c r="C45" s="40" t="s">
        <v>140</v>
      </c>
      <c r="D45" s="14"/>
      <c r="E45" s="15"/>
      <c r="F45" s="15"/>
      <c r="G45" s="14"/>
      <c r="H45" s="14"/>
    </row>
    <row r="46" spans="1:8" ht="14.45" customHeight="1">
      <c r="A46" s="1" t="s">
        <v>29</v>
      </c>
      <c r="B46" s="1"/>
      <c r="C46" s="40" t="s">
        <v>139</v>
      </c>
      <c r="D46" s="14"/>
      <c r="E46" s="15"/>
      <c r="F46" s="15"/>
      <c r="G46" s="14"/>
      <c r="H46" s="14"/>
    </row>
    <row r="47" spans="1:8" ht="14.45" customHeight="1">
      <c r="A47" s="1" t="s">
        <v>30</v>
      </c>
      <c r="B47" s="1"/>
      <c r="C47" s="40" t="s">
        <v>140</v>
      </c>
      <c r="D47" s="14"/>
      <c r="E47" s="15"/>
      <c r="F47" s="15"/>
      <c r="G47" s="14"/>
      <c r="H47" s="14"/>
    </row>
    <row r="48" spans="1:8" ht="14.45" customHeight="1">
      <c r="A48" s="1" t="s">
        <v>31</v>
      </c>
      <c r="B48" s="1"/>
      <c r="C48" s="39" t="s">
        <v>136</v>
      </c>
      <c r="D48" s="14"/>
      <c r="E48" s="15"/>
      <c r="F48" s="15"/>
      <c r="G48" s="14"/>
      <c r="H48" s="14"/>
    </row>
    <row r="49" spans="1:8" ht="14.45" customHeight="1">
      <c r="A49" s="1" t="s">
        <v>32</v>
      </c>
      <c r="B49" s="1"/>
      <c r="C49" s="40" t="s">
        <v>139</v>
      </c>
      <c r="D49" s="14"/>
      <c r="E49" s="15"/>
      <c r="F49" s="15"/>
      <c r="G49" s="14"/>
      <c r="H49" s="14"/>
    </row>
    <row r="50" spans="1:8" ht="14.45" customHeight="1">
      <c r="A50" s="1" t="s">
        <v>33</v>
      </c>
      <c r="B50" s="1"/>
      <c r="C50" s="40" t="s">
        <v>134</v>
      </c>
      <c r="D50" s="14"/>
      <c r="E50" s="15"/>
      <c r="F50" s="15"/>
      <c r="G50" s="14"/>
      <c r="H50" s="14"/>
    </row>
    <row r="51" spans="1:8" ht="14.45" customHeight="1">
      <c r="A51" s="1" t="s">
        <v>36</v>
      </c>
      <c r="B51" s="1"/>
      <c r="C51" s="39" t="s">
        <v>136</v>
      </c>
      <c r="D51" s="14"/>
      <c r="E51" s="15"/>
      <c r="F51" s="15"/>
      <c r="G51" s="14"/>
      <c r="H51" s="14"/>
    </row>
    <row r="52" spans="1:8" ht="14.45" customHeight="1">
      <c r="A52" s="1" t="s">
        <v>37</v>
      </c>
      <c r="B52" s="1"/>
      <c r="C52" s="40" t="s">
        <v>142</v>
      </c>
      <c r="D52" s="14"/>
      <c r="E52" s="15"/>
      <c r="F52" s="15"/>
      <c r="G52" s="14"/>
      <c r="H52" s="14"/>
    </row>
    <row r="53" spans="1:8" ht="14.45" customHeight="1">
      <c r="A53" s="1" t="s">
        <v>38</v>
      </c>
      <c r="B53" s="1"/>
      <c r="C53" s="40" t="s">
        <v>138</v>
      </c>
      <c r="D53" s="14"/>
      <c r="E53" s="15"/>
      <c r="F53" s="15"/>
      <c r="G53" s="14"/>
      <c r="H53" s="14"/>
    </row>
    <row r="54" spans="1:8">
      <c r="A54" s="1" t="s">
        <v>13</v>
      </c>
      <c r="B54" s="1"/>
      <c r="C54" s="39" t="s">
        <v>136</v>
      </c>
      <c r="D54" s="14"/>
      <c r="E54" s="15"/>
      <c r="F54" s="15"/>
      <c r="G54" s="14"/>
      <c r="H54" s="14"/>
    </row>
    <row r="55" spans="1:8" s="12" customFormat="1" ht="14.25">
      <c r="A55" s="159" t="s">
        <v>240</v>
      </c>
      <c r="B55" s="155"/>
      <c r="C55" s="153"/>
      <c r="D55" s="154"/>
      <c r="E55" s="23">
        <f>SUM(E34:E54)</f>
        <v>0</v>
      </c>
      <c r="F55" s="23"/>
      <c r="G55" s="154"/>
      <c r="H55" s="154"/>
    </row>
    <row r="56" spans="1:8" s="12" customFormat="1" ht="26.45" customHeight="1">
      <c r="A56" s="155" t="s">
        <v>100</v>
      </c>
      <c r="B56" s="156"/>
      <c r="C56" s="157"/>
      <c r="D56" s="157"/>
      <c r="E56" s="157"/>
      <c r="F56" s="157"/>
      <c r="G56" s="157"/>
      <c r="H56" s="158"/>
    </row>
    <row r="57" spans="1:8">
      <c r="A57" s="2"/>
      <c r="B57" s="2"/>
    </row>
    <row r="58" spans="1:8">
      <c r="A58" s="2"/>
      <c r="B58" s="2"/>
    </row>
    <row r="59" spans="1:8" ht="20.45" customHeight="1">
      <c r="A59" s="62" t="s">
        <v>60</v>
      </c>
      <c r="B59" s="69" t="s">
        <v>102</v>
      </c>
      <c r="C59" s="71" t="s">
        <v>92</v>
      </c>
      <c r="D59" s="5" t="s">
        <v>93</v>
      </c>
      <c r="E59" s="73" t="s">
        <v>94</v>
      </c>
      <c r="F59" s="69" t="s">
        <v>98</v>
      </c>
      <c r="G59" s="69" t="s">
        <v>95</v>
      </c>
      <c r="H59" s="68" t="s">
        <v>99</v>
      </c>
    </row>
    <row r="60" spans="1:8" ht="54">
      <c r="A60" s="62"/>
      <c r="B60" s="70"/>
      <c r="C60" s="72"/>
      <c r="D60" s="8" t="s">
        <v>96</v>
      </c>
      <c r="E60" s="74"/>
      <c r="F60" s="69"/>
      <c r="G60" s="69"/>
      <c r="H60" s="68"/>
    </row>
    <row r="61" spans="1:8">
      <c r="A61" s="1" t="s">
        <v>61</v>
      </c>
      <c r="B61" s="1"/>
      <c r="C61" s="40" t="s">
        <v>136</v>
      </c>
      <c r="D61" s="14"/>
      <c r="E61" s="34"/>
      <c r="F61" s="34"/>
      <c r="G61" s="14"/>
      <c r="H61" s="14"/>
    </row>
    <row r="62" spans="1:8">
      <c r="A62" s="1" t="s">
        <v>62</v>
      </c>
      <c r="B62" s="1"/>
      <c r="C62" s="40" t="s">
        <v>136</v>
      </c>
      <c r="D62" s="14"/>
      <c r="E62" s="34"/>
      <c r="F62" s="34"/>
      <c r="G62" s="14"/>
      <c r="H62" s="14"/>
    </row>
    <row r="63" spans="1:8">
      <c r="A63" s="1" t="s">
        <v>63</v>
      </c>
      <c r="B63" s="1"/>
      <c r="C63" s="40" t="s">
        <v>136</v>
      </c>
      <c r="D63" s="14"/>
      <c r="E63" s="34"/>
      <c r="F63" s="34"/>
      <c r="G63" s="14"/>
      <c r="H63" s="14"/>
    </row>
    <row r="64" spans="1:8">
      <c r="A64" s="1" t="s">
        <v>64</v>
      </c>
      <c r="B64" s="1"/>
      <c r="C64" s="40" t="s">
        <v>136</v>
      </c>
      <c r="D64" s="14"/>
      <c r="E64" s="34"/>
      <c r="F64" s="34"/>
      <c r="G64" s="14"/>
      <c r="H64" s="14"/>
    </row>
    <row r="65" spans="1:8">
      <c r="A65" s="1" t="s">
        <v>65</v>
      </c>
      <c r="B65" s="1"/>
      <c r="C65" s="40" t="s">
        <v>136</v>
      </c>
      <c r="D65" s="14"/>
      <c r="E65" s="34"/>
      <c r="F65" s="34"/>
      <c r="G65" s="14"/>
      <c r="H65" s="14"/>
    </row>
    <row r="66" spans="1:8" ht="27">
      <c r="A66" s="1" t="s">
        <v>66</v>
      </c>
      <c r="B66" s="1"/>
      <c r="C66" s="40" t="s">
        <v>136</v>
      </c>
      <c r="D66" s="14"/>
      <c r="E66" s="34"/>
      <c r="F66" s="34"/>
      <c r="G66" s="14"/>
      <c r="H66" s="14"/>
    </row>
    <row r="67" spans="1:8" ht="27">
      <c r="A67" s="1" t="s">
        <v>67</v>
      </c>
      <c r="B67" s="1"/>
      <c r="C67" s="40" t="s">
        <v>136</v>
      </c>
      <c r="D67" s="14"/>
      <c r="E67" s="34"/>
      <c r="F67" s="34"/>
      <c r="G67" s="14"/>
      <c r="H67" s="14"/>
    </row>
    <row r="68" spans="1:8">
      <c r="A68" s="1" t="s">
        <v>49</v>
      </c>
      <c r="B68" s="1"/>
      <c r="C68" s="40" t="s">
        <v>136</v>
      </c>
      <c r="D68" s="14"/>
      <c r="E68" s="34"/>
      <c r="F68" s="34"/>
      <c r="G68" s="14"/>
      <c r="H68" s="14"/>
    </row>
    <row r="69" spans="1:8">
      <c r="A69" s="1" t="s">
        <v>68</v>
      </c>
      <c r="B69" s="1"/>
      <c r="C69" s="40" t="s">
        <v>139</v>
      </c>
      <c r="D69" s="14"/>
      <c r="E69" s="34"/>
      <c r="F69" s="34"/>
      <c r="G69" s="14"/>
      <c r="H69" s="14"/>
    </row>
    <row r="70" spans="1:8">
      <c r="A70" s="1" t="s">
        <v>69</v>
      </c>
      <c r="B70" s="1"/>
      <c r="C70" s="40" t="s">
        <v>139</v>
      </c>
      <c r="D70" s="14"/>
      <c r="E70" s="34"/>
      <c r="F70" s="34"/>
      <c r="G70" s="14"/>
      <c r="H70" s="14"/>
    </row>
    <row r="71" spans="1:8">
      <c r="A71" s="1" t="s">
        <v>70</v>
      </c>
      <c r="B71" s="1"/>
      <c r="C71" s="40" t="s">
        <v>137</v>
      </c>
      <c r="D71" s="14"/>
      <c r="E71" s="34"/>
      <c r="F71" s="34"/>
      <c r="G71" s="14"/>
      <c r="H71" s="14"/>
    </row>
    <row r="72" spans="1:8">
      <c r="A72" s="1" t="s">
        <v>71</v>
      </c>
      <c r="B72" s="1"/>
      <c r="C72" s="40" t="s">
        <v>139</v>
      </c>
      <c r="D72" s="14"/>
      <c r="E72" s="34"/>
      <c r="F72" s="34"/>
      <c r="G72" s="14"/>
      <c r="H72" s="14"/>
    </row>
    <row r="73" spans="1:8">
      <c r="A73" s="1" t="s">
        <v>12</v>
      </c>
      <c r="B73" s="1"/>
      <c r="C73" s="40" t="s">
        <v>139</v>
      </c>
      <c r="D73" s="14"/>
      <c r="E73" s="34"/>
      <c r="F73" s="34"/>
      <c r="G73" s="14"/>
      <c r="H73" s="14"/>
    </row>
    <row r="74" spans="1:8">
      <c r="A74" s="1" t="s">
        <v>72</v>
      </c>
      <c r="B74" s="1"/>
      <c r="C74" s="40" t="s">
        <v>139</v>
      </c>
      <c r="D74" s="14"/>
      <c r="E74" s="34"/>
      <c r="F74" s="34"/>
      <c r="G74" s="14"/>
      <c r="H74" s="14"/>
    </row>
    <row r="75" spans="1:8" s="12" customFormat="1" ht="14.25">
      <c r="A75" s="152" t="s">
        <v>241</v>
      </c>
      <c r="B75" s="152"/>
      <c r="C75" s="153"/>
      <c r="D75" s="154"/>
      <c r="E75" s="31">
        <f>SUM(E61:E74)</f>
        <v>0</v>
      </c>
      <c r="F75" s="31"/>
      <c r="G75" s="154"/>
      <c r="H75" s="154"/>
    </row>
    <row r="76" spans="1:8" s="12" customFormat="1" ht="14.25">
      <c r="A76" s="155" t="s">
        <v>100</v>
      </c>
      <c r="B76" s="156"/>
      <c r="C76" s="157"/>
      <c r="D76" s="157"/>
      <c r="E76" s="157"/>
      <c r="F76" s="157"/>
      <c r="G76" s="157"/>
      <c r="H76" s="158"/>
    </row>
    <row r="77" spans="1:8">
      <c r="A77" s="2"/>
      <c r="B77" s="2"/>
    </row>
    <row r="78" spans="1:8">
      <c r="A78" s="2"/>
      <c r="B78" s="2"/>
    </row>
    <row r="79" spans="1:8" ht="20.45" customHeight="1">
      <c r="A79" s="62" t="s">
        <v>73</v>
      </c>
      <c r="B79" s="69" t="s">
        <v>102</v>
      </c>
      <c r="C79" s="71" t="s">
        <v>92</v>
      </c>
      <c r="D79" s="5" t="s">
        <v>93</v>
      </c>
      <c r="E79" s="73" t="s">
        <v>94</v>
      </c>
      <c r="F79" s="69" t="s">
        <v>98</v>
      </c>
      <c r="G79" s="69" t="s">
        <v>95</v>
      </c>
      <c r="H79" s="68" t="s">
        <v>99</v>
      </c>
    </row>
    <row r="80" spans="1:8" ht="54">
      <c r="A80" s="62"/>
      <c r="B80" s="70"/>
      <c r="C80" s="72"/>
      <c r="D80" s="8" t="s">
        <v>96</v>
      </c>
      <c r="E80" s="74"/>
      <c r="F80" s="70"/>
      <c r="G80" s="69"/>
      <c r="H80" s="68"/>
    </row>
    <row r="81" spans="1:8">
      <c r="A81" s="1" t="s">
        <v>151</v>
      </c>
      <c r="B81" s="1"/>
      <c r="C81" s="40" t="s">
        <v>139</v>
      </c>
      <c r="D81" s="34"/>
      <c r="E81" s="34"/>
      <c r="F81" s="34"/>
      <c r="G81" s="34"/>
      <c r="H81" s="14"/>
    </row>
    <row r="82" spans="1:8">
      <c r="A82" s="1" t="s">
        <v>75</v>
      </c>
      <c r="B82" s="1"/>
      <c r="C82" s="40" t="s">
        <v>139</v>
      </c>
      <c r="D82" s="34"/>
      <c r="E82" s="34"/>
      <c r="F82" s="34"/>
      <c r="G82" s="34"/>
      <c r="H82" s="14"/>
    </row>
    <row r="83" spans="1:8">
      <c r="A83" s="1" t="s">
        <v>76</v>
      </c>
      <c r="B83" s="1"/>
      <c r="C83" s="40" t="s">
        <v>139</v>
      </c>
      <c r="D83" s="34"/>
      <c r="E83" s="34"/>
      <c r="F83" s="34"/>
      <c r="G83" s="34"/>
      <c r="H83" s="14"/>
    </row>
    <row r="84" spans="1:8" s="12" customFormat="1" ht="14.25">
      <c r="A84" s="152" t="s">
        <v>241</v>
      </c>
      <c r="B84" s="152"/>
      <c r="C84" s="153"/>
      <c r="D84" s="154"/>
      <c r="E84" s="31">
        <f>SUM(E81:E83)</f>
        <v>0</v>
      </c>
      <c r="F84" s="31"/>
      <c r="G84" s="154"/>
      <c r="H84" s="154"/>
    </row>
    <row r="85" spans="1:8" s="12" customFormat="1" ht="14.25">
      <c r="A85" s="155" t="s">
        <v>100</v>
      </c>
      <c r="B85" s="156"/>
      <c r="C85" s="157"/>
      <c r="D85" s="157"/>
      <c r="E85" s="157"/>
      <c r="F85" s="157"/>
      <c r="G85" s="157"/>
      <c r="H85" s="158"/>
    </row>
    <row r="86" spans="1:8">
      <c r="A86" s="2"/>
      <c r="B86" s="2"/>
    </row>
    <row r="87" spans="1:8">
      <c r="A87" s="2"/>
      <c r="B87" s="2"/>
    </row>
    <row r="88" spans="1:8" ht="20.45" customHeight="1">
      <c r="A88" s="62" t="s">
        <v>77</v>
      </c>
      <c r="B88" s="69" t="s">
        <v>102</v>
      </c>
      <c r="C88" s="71" t="s">
        <v>92</v>
      </c>
      <c r="D88" s="5" t="s">
        <v>93</v>
      </c>
      <c r="E88" s="73" t="s">
        <v>94</v>
      </c>
      <c r="F88" s="69" t="s">
        <v>98</v>
      </c>
      <c r="G88" s="69" t="s">
        <v>95</v>
      </c>
      <c r="H88" s="68" t="s">
        <v>99</v>
      </c>
    </row>
    <row r="89" spans="1:8" ht="54">
      <c r="A89" s="63"/>
      <c r="B89" s="70"/>
      <c r="C89" s="72"/>
      <c r="D89" s="8" t="s">
        <v>96</v>
      </c>
      <c r="E89" s="74"/>
      <c r="F89" s="70"/>
      <c r="G89" s="69"/>
      <c r="H89" s="68"/>
    </row>
    <row r="90" spans="1:8">
      <c r="A90" s="1" t="s">
        <v>79</v>
      </c>
      <c r="B90" s="1"/>
      <c r="C90" s="40" t="s">
        <v>136</v>
      </c>
      <c r="D90" s="34"/>
      <c r="E90" s="34"/>
      <c r="F90" s="34"/>
      <c r="G90" s="34"/>
      <c r="H90" s="14"/>
    </row>
    <row r="91" spans="1:8">
      <c r="A91" s="9" t="s">
        <v>80</v>
      </c>
      <c r="B91" s="9"/>
      <c r="C91" s="40" t="s">
        <v>136</v>
      </c>
      <c r="D91" s="34"/>
      <c r="E91" s="34"/>
      <c r="F91" s="34"/>
      <c r="G91" s="34"/>
      <c r="H91" s="14"/>
    </row>
    <row r="92" spans="1:8">
      <c r="A92" s="9" t="s">
        <v>81</v>
      </c>
      <c r="B92" s="9"/>
      <c r="C92" s="40" t="s">
        <v>134</v>
      </c>
      <c r="D92" s="34"/>
      <c r="E92" s="34"/>
      <c r="F92" s="34"/>
      <c r="G92" s="34"/>
      <c r="H92" s="14"/>
    </row>
    <row r="93" spans="1:8">
      <c r="A93" s="9" t="s">
        <v>82</v>
      </c>
      <c r="B93" s="9"/>
      <c r="C93" s="40" t="s">
        <v>136</v>
      </c>
      <c r="D93" s="34"/>
      <c r="E93" s="34"/>
      <c r="F93" s="34"/>
      <c r="G93" s="34"/>
      <c r="H93" s="14"/>
    </row>
    <row r="94" spans="1:8">
      <c r="A94" s="9" t="s">
        <v>83</v>
      </c>
      <c r="B94" s="9"/>
      <c r="C94" s="40" t="s">
        <v>136</v>
      </c>
      <c r="D94" s="34"/>
      <c r="E94" s="34"/>
      <c r="F94" s="34"/>
      <c r="G94" s="34"/>
      <c r="H94" s="14"/>
    </row>
    <row r="95" spans="1:8">
      <c r="A95" s="9" t="s">
        <v>84</v>
      </c>
      <c r="B95" s="9"/>
      <c r="C95" s="40" t="s">
        <v>136</v>
      </c>
      <c r="D95" s="34"/>
      <c r="E95" s="34"/>
      <c r="F95" s="34"/>
      <c r="G95" s="34"/>
      <c r="H95" s="14"/>
    </row>
    <row r="96" spans="1:8">
      <c r="A96" s="9" t="s">
        <v>85</v>
      </c>
      <c r="B96" s="9"/>
      <c r="C96" s="40" t="s">
        <v>136</v>
      </c>
      <c r="D96" s="34"/>
      <c r="E96" s="34"/>
      <c r="F96" s="34"/>
      <c r="G96" s="34"/>
      <c r="H96" s="14"/>
    </row>
    <row r="97" spans="1:8">
      <c r="A97" s="9" t="s">
        <v>28</v>
      </c>
      <c r="B97" s="9"/>
      <c r="C97" s="40" t="s">
        <v>139</v>
      </c>
      <c r="D97" s="34"/>
      <c r="E97" s="34"/>
      <c r="F97" s="34"/>
      <c r="G97" s="34"/>
      <c r="H97" s="14"/>
    </row>
    <row r="98" spans="1:8">
      <c r="A98" s="9" t="s">
        <v>29</v>
      </c>
      <c r="B98" s="9"/>
      <c r="C98" s="40" t="s">
        <v>137</v>
      </c>
      <c r="D98" s="34"/>
      <c r="E98" s="34"/>
      <c r="F98" s="34"/>
      <c r="G98" s="34"/>
      <c r="H98" s="14"/>
    </row>
    <row r="99" spans="1:8">
      <c r="A99" s="9" t="s">
        <v>30</v>
      </c>
      <c r="B99" s="9"/>
      <c r="C99" s="40" t="s">
        <v>139</v>
      </c>
      <c r="D99" s="34"/>
      <c r="E99" s="34"/>
      <c r="F99" s="34"/>
      <c r="G99" s="34"/>
      <c r="H99" s="14"/>
    </row>
    <row r="100" spans="1:8">
      <c r="A100" s="9" t="s">
        <v>31</v>
      </c>
      <c r="B100" s="9"/>
      <c r="C100" s="40" t="s">
        <v>136</v>
      </c>
      <c r="D100" s="34"/>
      <c r="E100" s="34"/>
      <c r="F100" s="34"/>
      <c r="G100" s="34"/>
      <c r="H100" s="14"/>
    </row>
    <row r="101" spans="1:8">
      <c r="A101" s="9" t="s">
        <v>32</v>
      </c>
      <c r="B101" s="9"/>
      <c r="C101" s="40" t="s">
        <v>137</v>
      </c>
      <c r="D101" s="34"/>
      <c r="E101" s="34"/>
      <c r="F101" s="34"/>
      <c r="G101" s="34"/>
      <c r="H101" s="14"/>
    </row>
    <row r="102" spans="1:8">
      <c r="A102" s="9" t="s">
        <v>152</v>
      </c>
      <c r="B102" s="9"/>
      <c r="C102" s="40" t="s">
        <v>136</v>
      </c>
      <c r="D102" s="34"/>
      <c r="E102" s="34"/>
      <c r="F102" s="34"/>
      <c r="G102" s="34"/>
      <c r="H102" s="14"/>
    </row>
    <row r="103" spans="1:8">
      <c r="A103" s="9" t="s">
        <v>88</v>
      </c>
      <c r="B103" s="9"/>
      <c r="C103" s="40" t="s">
        <v>139</v>
      </c>
      <c r="D103" s="34"/>
      <c r="E103" s="34"/>
      <c r="F103" s="34"/>
      <c r="G103" s="34"/>
      <c r="H103" s="14"/>
    </row>
    <row r="104" spans="1:8">
      <c r="A104" s="9" t="s">
        <v>89</v>
      </c>
      <c r="B104" s="9"/>
      <c r="C104" s="40" t="s">
        <v>139</v>
      </c>
      <c r="D104" s="34"/>
      <c r="E104" s="34"/>
      <c r="F104" s="34"/>
      <c r="G104" s="34"/>
      <c r="H104" s="14"/>
    </row>
    <row r="105" spans="1:8">
      <c r="A105" s="9" t="s">
        <v>91</v>
      </c>
      <c r="B105" s="9"/>
      <c r="C105" s="40" t="s">
        <v>134</v>
      </c>
      <c r="D105" s="34"/>
      <c r="E105" s="34"/>
      <c r="F105" s="34"/>
      <c r="G105" s="34"/>
      <c r="H105" s="14"/>
    </row>
    <row r="106" spans="1:8" s="12" customFormat="1" ht="14.25">
      <c r="A106" s="152" t="s">
        <v>241</v>
      </c>
      <c r="B106" s="152"/>
      <c r="C106" s="153"/>
      <c r="D106" s="154"/>
      <c r="E106" s="31">
        <f>SUM(E90:E105)</f>
        <v>0</v>
      </c>
      <c r="F106" s="31"/>
      <c r="G106" s="154"/>
      <c r="H106" s="154"/>
    </row>
    <row r="107" spans="1:8" s="12" customFormat="1" ht="14.25">
      <c r="A107" s="155" t="s">
        <v>100</v>
      </c>
      <c r="B107" s="156"/>
      <c r="C107" s="157"/>
      <c r="D107" s="157"/>
      <c r="E107" s="157"/>
      <c r="F107" s="157"/>
      <c r="G107" s="157"/>
      <c r="H107" s="158"/>
    </row>
    <row r="108" spans="1:8">
      <c r="A108" s="6"/>
      <c r="B108" s="37"/>
      <c r="C108" s="37"/>
      <c r="D108" s="37"/>
      <c r="E108" s="37"/>
      <c r="F108" s="37"/>
      <c r="G108" s="37"/>
      <c r="H108" s="37"/>
    </row>
    <row r="109" spans="1:8">
      <c r="A109" s="62" t="s">
        <v>153</v>
      </c>
      <c r="B109" s="69" t="s">
        <v>102</v>
      </c>
      <c r="C109" s="71" t="s">
        <v>92</v>
      </c>
      <c r="D109" s="5" t="s">
        <v>93</v>
      </c>
      <c r="E109" s="73" t="s">
        <v>94</v>
      </c>
      <c r="F109" s="69" t="s">
        <v>98</v>
      </c>
      <c r="G109" s="69" t="s">
        <v>95</v>
      </c>
      <c r="H109" s="68" t="s">
        <v>99</v>
      </c>
    </row>
    <row r="110" spans="1:8" ht="54">
      <c r="A110" s="62"/>
      <c r="B110" s="70"/>
      <c r="C110" s="72"/>
      <c r="D110" s="8" t="s">
        <v>96</v>
      </c>
      <c r="E110" s="74"/>
      <c r="F110" s="70"/>
      <c r="G110" s="69"/>
      <c r="H110" s="68"/>
    </row>
    <row r="111" spans="1:8">
      <c r="A111" s="1" t="s">
        <v>154</v>
      </c>
      <c r="B111" s="1"/>
      <c r="C111" s="40" t="s">
        <v>140</v>
      </c>
      <c r="D111" s="34"/>
      <c r="E111" s="34"/>
      <c r="F111" s="34"/>
      <c r="G111" s="34"/>
      <c r="H111" s="14"/>
    </row>
    <row r="112" spans="1:8">
      <c r="A112" s="1" t="s">
        <v>150</v>
      </c>
      <c r="B112" s="1"/>
      <c r="C112" s="40" t="s">
        <v>139</v>
      </c>
      <c r="D112" s="34"/>
      <c r="E112" s="34"/>
      <c r="F112" s="34"/>
      <c r="G112" s="34"/>
      <c r="H112" s="14"/>
    </row>
    <row r="113" spans="1:8" s="12" customFormat="1" ht="14.25">
      <c r="A113" s="152" t="s">
        <v>241</v>
      </c>
      <c r="B113" s="152"/>
      <c r="C113" s="153"/>
      <c r="D113" s="154"/>
      <c r="E113" s="31">
        <f>SUM(E111:E112)</f>
        <v>0</v>
      </c>
      <c r="F113" s="31"/>
      <c r="G113" s="154"/>
      <c r="H113" s="154"/>
    </row>
    <row r="114" spans="1:8">
      <c r="A114" s="6"/>
      <c r="B114" s="37"/>
      <c r="C114" s="37"/>
      <c r="D114" s="37"/>
      <c r="E114" s="37"/>
      <c r="F114" s="37"/>
      <c r="G114" s="37"/>
      <c r="H114" s="37"/>
    </row>
    <row r="116" spans="1:8" ht="19.350000000000001" customHeight="1">
      <c r="B116" s="67" t="s">
        <v>112</v>
      </c>
      <c r="C116" s="67"/>
      <c r="D116" s="67"/>
      <c r="E116" s="23">
        <f>SUM(B29,E55,E75,E84,E106,E113)</f>
        <v>0</v>
      </c>
      <c r="F116" s="19"/>
    </row>
    <row r="117" spans="1:8" ht="19.350000000000001" customHeight="1">
      <c r="B117" s="67" t="s">
        <v>113</v>
      </c>
      <c r="C117" s="67"/>
      <c r="D117" s="67"/>
      <c r="E117" s="23">
        <f>SUM(G16:G27)</f>
        <v>0</v>
      </c>
    </row>
    <row r="118" spans="1:8" ht="19.350000000000001" customHeight="1">
      <c r="B118" s="67" t="s">
        <v>116</v>
      </c>
      <c r="C118" s="67"/>
      <c r="D118" s="67"/>
      <c r="E118" s="14"/>
    </row>
    <row r="119" spans="1:8" ht="19.350000000000001" customHeight="1">
      <c r="B119" s="67" t="s">
        <v>124</v>
      </c>
      <c r="C119" s="67"/>
      <c r="D119" s="67"/>
      <c r="E119" s="14"/>
    </row>
    <row r="121" spans="1:8" ht="50.1" customHeight="1">
      <c r="A121" s="64" t="s">
        <v>117</v>
      </c>
      <c r="B121" s="64"/>
      <c r="C121" s="64"/>
      <c r="D121" s="64"/>
      <c r="E121" s="64"/>
      <c r="F121" s="64"/>
      <c r="G121" s="64"/>
      <c r="H121" s="64"/>
    </row>
    <row r="122" spans="1:8" ht="18">
      <c r="A122" s="22" t="s">
        <v>114</v>
      </c>
      <c r="B122" s="20"/>
      <c r="C122" s="21"/>
      <c r="D122" s="65" t="s">
        <v>115</v>
      </c>
      <c r="E122" s="65"/>
      <c r="F122" s="65"/>
      <c r="G122" s="65"/>
      <c r="H122" s="65"/>
    </row>
    <row r="123" spans="1:8">
      <c r="A123" s="66"/>
      <c r="D123" s="66"/>
      <c r="E123" s="66"/>
      <c r="F123" s="66"/>
      <c r="G123" s="66"/>
      <c r="H123" s="66"/>
    </row>
    <row r="124" spans="1:8">
      <c r="A124" s="66"/>
      <c r="D124" s="66"/>
      <c r="E124" s="66"/>
      <c r="F124" s="66"/>
      <c r="G124" s="66"/>
      <c r="H124" s="66"/>
    </row>
    <row r="125" spans="1:8">
      <c r="A125" s="66"/>
      <c r="D125" s="66"/>
      <c r="E125" s="66"/>
      <c r="F125" s="66"/>
      <c r="G125" s="66"/>
      <c r="H125" s="66"/>
    </row>
    <row r="126" spans="1:8">
      <c r="A126" s="66"/>
      <c r="D126" s="66"/>
      <c r="E126" s="66"/>
      <c r="F126" s="66"/>
      <c r="G126" s="66"/>
      <c r="H126" s="66"/>
    </row>
  </sheetData>
  <mergeCells count="64">
    <mergeCell ref="B116:D116"/>
    <mergeCell ref="B117:D117"/>
    <mergeCell ref="B118:D118"/>
    <mergeCell ref="B119:D119"/>
    <mergeCell ref="A121:H121"/>
    <mergeCell ref="G88:G89"/>
    <mergeCell ref="H88:H89"/>
    <mergeCell ref="B107:H107"/>
    <mergeCell ref="A109:A110"/>
    <mergeCell ref="B109:B110"/>
    <mergeCell ref="C109:C110"/>
    <mergeCell ref="E109:E110"/>
    <mergeCell ref="F109:F110"/>
    <mergeCell ref="G109:G110"/>
    <mergeCell ref="H109:H110"/>
    <mergeCell ref="A88:A89"/>
    <mergeCell ref="B88:B89"/>
    <mergeCell ref="C88:C89"/>
    <mergeCell ref="E88:E89"/>
    <mergeCell ref="F88:F89"/>
    <mergeCell ref="G79:G80"/>
    <mergeCell ref="H79:H80"/>
    <mergeCell ref="A59:A60"/>
    <mergeCell ref="B59:B60"/>
    <mergeCell ref="C59:C60"/>
    <mergeCell ref="E59:E60"/>
    <mergeCell ref="F59:F60"/>
    <mergeCell ref="C10:D10"/>
    <mergeCell ref="E10:F10"/>
    <mergeCell ref="B29:H29"/>
    <mergeCell ref="A32:A33"/>
    <mergeCell ref="B32:B33"/>
    <mergeCell ref="C32:C33"/>
    <mergeCell ref="E32:E33"/>
    <mergeCell ref="F32:F33"/>
    <mergeCell ref="G32:G33"/>
    <mergeCell ref="H32:H33"/>
    <mergeCell ref="C11:D11"/>
    <mergeCell ref="E11:F11"/>
    <mergeCell ref="A14:A15"/>
    <mergeCell ref="B14:B15"/>
    <mergeCell ref="C14:C15"/>
    <mergeCell ref="E14:E15"/>
    <mergeCell ref="A2:H3"/>
    <mergeCell ref="C8:D8"/>
    <mergeCell ref="E8:F8"/>
    <mergeCell ref="C9:D9"/>
    <mergeCell ref="E9:F9"/>
    <mergeCell ref="B85:H85"/>
    <mergeCell ref="D122:H122"/>
    <mergeCell ref="A123:A126"/>
    <mergeCell ref="D123:H126"/>
    <mergeCell ref="F14:F15"/>
    <mergeCell ref="G14:G15"/>
    <mergeCell ref="H14:H15"/>
    <mergeCell ref="B56:H56"/>
    <mergeCell ref="G59:G60"/>
    <mergeCell ref="H59:H60"/>
    <mergeCell ref="B76:H76"/>
    <mergeCell ref="A79:A80"/>
    <mergeCell ref="B79:B80"/>
    <mergeCell ref="C79:C80"/>
    <mergeCell ref="E79:E80"/>
    <mergeCell ref="F79:F80"/>
  </mergeCells>
  <printOptions horizontalCentered="1" verticalCentered="1"/>
  <pageMargins left="0.70866141732283472" right="0.70866141732283472" top="0.74803149606299213" bottom="0.74803149606299213" header="0.31496062992125984" footer="0.31496062992125984"/>
  <pageSetup paperSize="8" scale="4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2:H191"/>
  <sheetViews>
    <sheetView topLeftCell="A158" zoomScale="90" zoomScaleNormal="90" workbookViewId="0">
      <selection activeCell="A166" sqref="A166:XFD166"/>
    </sheetView>
  </sheetViews>
  <sheetFormatPr baseColWidth="10" defaultColWidth="11.5703125" defaultRowHeight="16.5"/>
  <cols>
    <col min="1" max="1" width="84.42578125" style="10" customWidth="1"/>
    <col min="2" max="2" width="9.5703125" style="10" customWidth="1"/>
    <col min="3" max="3" width="18.5703125" style="35" customWidth="1"/>
    <col min="4" max="4" width="13.85546875" style="10" customWidth="1"/>
    <col min="5" max="5" width="15.5703125" style="10" customWidth="1"/>
    <col min="6" max="7" width="8.5703125" style="10" customWidth="1"/>
    <col min="8" max="8" width="55.42578125" style="10" customWidth="1"/>
    <col min="9" max="16384" width="11.5703125" style="10"/>
  </cols>
  <sheetData>
    <row r="2" spans="1:8" ht="33" customHeight="1">
      <c r="A2" s="78" t="s">
        <v>165</v>
      </c>
      <c r="B2" s="78"/>
      <c r="C2" s="78"/>
      <c r="D2" s="78"/>
      <c r="E2" s="78"/>
      <c r="F2" s="78"/>
      <c r="G2" s="78"/>
      <c r="H2" s="78"/>
    </row>
    <row r="3" spans="1:8" ht="33" customHeight="1">
      <c r="A3" s="78"/>
      <c r="B3" s="78"/>
      <c r="C3" s="78"/>
      <c r="D3" s="78"/>
      <c r="E3" s="78"/>
      <c r="F3" s="78"/>
      <c r="G3" s="78"/>
      <c r="H3" s="78"/>
    </row>
    <row r="8" spans="1:8" ht="21" customHeight="1">
      <c r="A8" s="18" t="s">
        <v>106</v>
      </c>
      <c r="B8" s="17"/>
      <c r="C8" s="79" t="s">
        <v>107</v>
      </c>
      <c r="D8" s="79"/>
      <c r="E8" s="80" t="s">
        <v>110</v>
      </c>
      <c r="F8" s="80"/>
      <c r="G8" s="17"/>
      <c r="H8" s="17"/>
    </row>
    <row r="9" spans="1:8" ht="20.45" customHeight="1">
      <c r="A9" s="11" t="s">
        <v>104</v>
      </c>
      <c r="C9" s="80" t="s">
        <v>108</v>
      </c>
      <c r="D9" s="80"/>
      <c r="E9" s="66"/>
      <c r="F9" s="66"/>
    </row>
    <row r="10" spans="1:8" ht="20.45" customHeight="1">
      <c r="A10" s="11" t="s">
        <v>105</v>
      </c>
      <c r="C10" s="80" t="s">
        <v>111</v>
      </c>
      <c r="D10" s="80"/>
      <c r="E10" s="66"/>
      <c r="F10" s="66"/>
    </row>
    <row r="11" spans="1:8" ht="20.45" customHeight="1">
      <c r="C11" s="80" t="s">
        <v>109</v>
      </c>
      <c r="D11" s="80"/>
      <c r="E11" s="66"/>
      <c r="F11" s="66"/>
    </row>
    <row r="13" spans="1:8">
      <c r="A13" s="12" t="s">
        <v>103</v>
      </c>
    </row>
    <row r="14" spans="1:8" ht="21" customHeight="1">
      <c r="A14" s="81" t="s">
        <v>97</v>
      </c>
      <c r="B14" s="69" t="s">
        <v>102</v>
      </c>
      <c r="C14" s="71" t="s">
        <v>92</v>
      </c>
      <c r="D14" s="5" t="s">
        <v>93</v>
      </c>
      <c r="E14" s="73" t="s">
        <v>94</v>
      </c>
      <c r="F14" s="69" t="s">
        <v>98</v>
      </c>
      <c r="G14" s="69" t="s">
        <v>95</v>
      </c>
      <c r="H14" s="68" t="s">
        <v>99</v>
      </c>
    </row>
    <row r="15" spans="1:8" ht="87.6" customHeight="1">
      <c r="A15" s="81"/>
      <c r="B15" s="69"/>
      <c r="C15" s="71"/>
      <c r="D15" s="5" t="s">
        <v>96</v>
      </c>
      <c r="E15" s="73"/>
      <c r="F15" s="69"/>
      <c r="G15" s="69"/>
      <c r="H15" s="68"/>
    </row>
    <row r="16" spans="1:8">
      <c r="A16" s="4" t="s">
        <v>0</v>
      </c>
      <c r="B16" s="4"/>
      <c r="C16" s="39" t="s">
        <v>137</v>
      </c>
      <c r="D16" s="14"/>
      <c r="E16" s="15"/>
      <c r="F16" s="15"/>
      <c r="G16" s="14"/>
      <c r="H16" s="14"/>
    </row>
    <row r="17" spans="1:8">
      <c r="A17" s="4" t="s">
        <v>1</v>
      </c>
      <c r="B17" s="4"/>
      <c r="C17" s="39" t="s">
        <v>136</v>
      </c>
      <c r="D17" s="14"/>
      <c r="E17" s="15"/>
      <c r="F17" s="15"/>
      <c r="G17" s="14"/>
      <c r="H17" s="14"/>
    </row>
    <row r="18" spans="1:8">
      <c r="A18" s="3" t="s">
        <v>2</v>
      </c>
      <c r="B18" s="3"/>
      <c r="C18" s="39" t="s">
        <v>134</v>
      </c>
      <c r="D18" s="14"/>
      <c r="E18" s="15"/>
      <c r="F18" s="15"/>
      <c r="G18" s="14"/>
      <c r="H18" s="14"/>
    </row>
    <row r="19" spans="1:8">
      <c r="A19" s="3" t="s">
        <v>3</v>
      </c>
      <c r="B19" s="3"/>
      <c r="C19" s="39" t="s">
        <v>137</v>
      </c>
      <c r="D19" s="14"/>
      <c r="E19" s="15"/>
      <c r="F19" s="15"/>
      <c r="G19" s="14"/>
      <c r="H19" s="14"/>
    </row>
    <row r="20" spans="1:8">
      <c r="A20" s="3" t="s">
        <v>4</v>
      </c>
      <c r="B20" s="3"/>
      <c r="C20" s="39" t="s">
        <v>137</v>
      </c>
      <c r="D20" s="14"/>
      <c r="E20" s="15"/>
      <c r="F20" s="15"/>
      <c r="G20" s="14"/>
      <c r="H20" s="14"/>
    </row>
    <row r="21" spans="1:8">
      <c r="A21" s="3" t="s">
        <v>5</v>
      </c>
      <c r="B21" s="3"/>
      <c r="C21" s="39" t="s">
        <v>137</v>
      </c>
      <c r="D21" s="14"/>
      <c r="E21" s="15"/>
      <c r="F21" s="15"/>
      <c r="G21" s="14"/>
      <c r="H21" s="14"/>
    </row>
    <row r="22" spans="1:8">
      <c r="A22" s="3" t="s">
        <v>155</v>
      </c>
      <c r="B22" s="3"/>
      <c r="C22" s="39" t="s">
        <v>137</v>
      </c>
      <c r="D22" s="14"/>
      <c r="E22" s="15"/>
      <c r="F22" s="15"/>
      <c r="G22" s="14"/>
      <c r="H22" s="14"/>
    </row>
    <row r="23" spans="1:8">
      <c r="A23" s="3" t="s">
        <v>6</v>
      </c>
      <c r="B23" s="3"/>
      <c r="C23" s="39" t="s">
        <v>140</v>
      </c>
      <c r="D23" s="14"/>
      <c r="E23" s="15"/>
      <c r="F23" s="15"/>
      <c r="G23" s="14"/>
      <c r="H23" s="14"/>
    </row>
    <row r="24" spans="1:8">
      <c r="A24" s="3" t="s">
        <v>9</v>
      </c>
      <c r="B24" s="3"/>
      <c r="C24" s="40" t="s">
        <v>140</v>
      </c>
      <c r="D24" s="14"/>
      <c r="E24" s="15"/>
      <c r="F24" s="15"/>
      <c r="G24" s="14"/>
      <c r="H24" s="14"/>
    </row>
    <row r="25" spans="1:8">
      <c r="A25" s="3" t="s">
        <v>12</v>
      </c>
      <c r="B25" s="3"/>
      <c r="C25" s="40" t="s">
        <v>143</v>
      </c>
      <c r="D25" s="14"/>
      <c r="E25" s="15"/>
      <c r="F25" s="15"/>
      <c r="G25" s="14"/>
      <c r="H25" s="14"/>
    </row>
    <row r="26" spans="1:8" ht="27">
      <c r="A26" s="3" t="s">
        <v>14</v>
      </c>
      <c r="B26" s="3"/>
      <c r="C26" s="40" t="s">
        <v>138</v>
      </c>
      <c r="D26" s="14"/>
      <c r="E26" s="15"/>
      <c r="F26" s="15"/>
      <c r="G26" s="14"/>
      <c r="H26" s="14"/>
    </row>
    <row r="27" spans="1:8">
      <c r="A27" s="3" t="s">
        <v>15</v>
      </c>
      <c r="B27" s="3"/>
      <c r="C27" s="39" t="s">
        <v>136</v>
      </c>
      <c r="D27" s="14"/>
      <c r="E27" s="15"/>
      <c r="F27" s="15"/>
      <c r="G27" s="14"/>
      <c r="H27" s="14"/>
    </row>
    <row r="28" spans="1:8">
      <c r="A28" s="3" t="s">
        <v>228</v>
      </c>
      <c r="B28" s="3"/>
      <c r="C28" s="39" t="s">
        <v>137</v>
      </c>
      <c r="D28" s="14"/>
      <c r="E28" s="15"/>
      <c r="F28" s="15"/>
      <c r="G28" s="14"/>
      <c r="H28" s="14"/>
    </row>
    <row r="29" spans="1:8">
      <c r="A29" s="3" t="s">
        <v>229</v>
      </c>
      <c r="B29" s="3"/>
      <c r="C29" s="39" t="s">
        <v>136</v>
      </c>
      <c r="D29" s="14"/>
      <c r="E29" s="15"/>
      <c r="F29" s="15"/>
      <c r="G29" s="14"/>
      <c r="H29" s="14"/>
    </row>
    <row r="30" spans="1:8">
      <c r="A30" s="1" t="s">
        <v>17</v>
      </c>
      <c r="B30" s="1"/>
      <c r="C30" s="40" t="s">
        <v>139</v>
      </c>
      <c r="D30" s="14"/>
      <c r="E30" s="15"/>
      <c r="F30" s="15"/>
      <c r="G30" s="14"/>
      <c r="H30" s="14"/>
    </row>
    <row r="31" spans="1:8" s="12" customFormat="1" ht="14.25">
      <c r="A31" s="152" t="s">
        <v>240</v>
      </c>
      <c r="B31" s="152"/>
      <c r="C31" s="153"/>
      <c r="D31" s="154"/>
      <c r="E31" s="23">
        <f>SUM(E16:E30)</f>
        <v>0</v>
      </c>
      <c r="F31" s="23"/>
      <c r="G31" s="154"/>
      <c r="H31" s="154"/>
    </row>
    <row r="32" spans="1:8" ht="21.6" customHeight="1">
      <c r="A32" s="7" t="s">
        <v>100</v>
      </c>
      <c r="B32" s="75"/>
      <c r="C32" s="76"/>
      <c r="D32" s="76"/>
      <c r="E32" s="76"/>
      <c r="F32" s="76"/>
      <c r="G32" s="76"/>
      <c r="H32" s="77"/>
    </row>
    <row r="33" spans="1:8">
      <c r="A33" s="6"/>
      <c r="B33" s="6"/>
    </row>
    <row r="34" spans="1:8">
      <c r="A34" s="6"/>
      <c r="B34" s="6"/>
    </row>
    <row r="35" spans="1:8" ht="20.45" customHeight="1">
      <c r="A35" s="62" t="s">
        <v>18</v>
      </c>
      <c r="B35" s="69" t="s">
        <v>102</v>
      </c>
      <c r="C35" s="71" t="s">
        <v>92</v>
      </c>
      <c r="D35" s="5" t="s">
        <v>93</v>
      </c>
      <c r="E35" s="73" t="s">
        <v>94</v>
      </c>
      <c r="F35" s="69" t="s">
        <v>98</v>
      </c>
      <c r="G35" s="69" t="s">
        <v>95</v>
      </c>
      <c r="H35" s="68" t="s">
        <v>99</v>
      </c>
    </row>
    <row r="36" spans="1:8" ht="54">
      <c r="A36" s="63"/>
      <c r="B36" s="69"/>
      <c r="C36" s="71"/>
      <c r="D36" s="5" t="s">
        <v>96</v>
      </c>
      <c r="E36" s="73"/>
      <c r="F36" s="69"/>
      <c r="G36" s="69"/>
      <c r="H36" s="68"/>
    </row>
    <row r="37" spans="1:8" ht="14.45" customHeight="1">
      <c r="A37" s="1" t="s">
        <v>1</v>
      </c>
      <c r="B37" s="1"/>
      <c r="C37" s="40" t="s">
        <v>136</v>
      </c>
      <c r="D37" s="14"/>
      <c r="E37" s="15"/>
      <c r="F37" s="15"/>
      <c r="G37" s="14"/>
      <c r="H37" s="14"/>
    </row>
    <row r="38" spans="1:8" ht="14.45" customHeight="1">
      <c r="A38" s="1" t="s">
        <v>19</v>
      </c>
      <c r="B38" s="1"/>
      <c r="C38" s="40" t="s">
        <v>140</v>
      </c>
      <c r="D38" s="14"/>
      <c r="E38" s="15"/>
      <c r="F38" s="15"/>
      <c r="G38" s="14"/>
      <c r="H38" s="14"/>
    </row>
    <row r="39" spans="1:8" ht="14.45" customHeight="1">
      <c r="A39" s="1" t="s">
        <v>20</v>
      </c>
      <c r="B39" s="1"/>
      <c r="C39" s="39" t="s">
        <v>136</v>
      </c>
      <c r="D39" s="14"/>
      <c r="E39" s="15"/>
      <c r="F39" s="15"/>
      <c r="G39" s="14"/>
      <c r="H39" s="14"/>
    </row>
    <row r="40" spans="1:8" ht="14.45" customHeight="1">
      <c r="A40" s="1" t="s">
        <v>21</v>
      </c>
      <c r="B40" s="1"/>
      <c r="C40" s="40" t="s">
        <v>134</v>
      </c>
      <c r="D40" s="14"/>
      <c r="E40" s="15"/>
      <c r="F40" s="15"/>
      <c r="G40" s="14"/>
      <c r="H40" s="14"/>
    </row>
    <row r="41" spans="1:8" ht="14.45" customHeight="1">
      <c r="A41" s="1" t="s">
        <v>22</v>
      </c>
      <c r="B41" s="1"/>
      <c r="C41" s="40" t="s">
        <v>134</v>
      </c>
      <c r="D41" s="14"/>
      <c r="E41" s="15"/>
      <c r="F41" s="15"/>
      <c r="G41" s="14"/>
      <c r="H41" s="14"/>
    </row>
    <row r="42" spans="1:8" ht="14.45" customHeight="1">
      <c r="A42" s="1" t="s">
        <v>23</v>
      </c>
      <c r="B42" s="1"/>
      <c r="C42" s="40" t="s">
        <v>140</v>
      </c>
      <c r="D42" s="14"/>
      <c r="E42" s="15"/>
      <c r="F42" s="15"/>
      <c r="G42" s="14"/>
      <c r="H42" s="14"/>
    </row>
    <row r="43" spans="1:8" ht="14.45" customHeight="1">
      <c r="A43" s="1" t="s">
        <v>24</v>
      </c>
      <c r="B43" s="1"/>
      <c r="C43" s="40" t="s">
        <v>134</v>
      </c>
      <c r="D43" s="14"/>
      <c r="E43" s="15"/>
      <c r="F43" s="15"/>
      <c r="G43" s="14"/>
      <c r="H43" s="14"/>
    </row>
    <row r="44" spans="1:8" ht="14.45" customHeight="1">
      <c r="A44" s="1" t="s">
        <v>25</v>
      </c>
      <c r="B44" s="1"/>
      <c r="C44" s="40" t="s">
        <v>143</v>
      </c>
      <c r="D44" s="14"/>
      <c r="E44" s="15"/>
      <c r="F44" s="15"/>
      <c r="G44" s="14"/>
      <c r="H44" s="14"/>
    </row>
    <row r="45" spans="1:8" ht="14.45" customHeight="1">
      <c r="A45" s="1" t="s">
        <v>26</v>
      </c>
      <c r="B45" s="1"/>
      <c r="C45" s="40" t="s">
        <v>134</v>
      </c>
      <c r="D45" s="14"/>
      <c r="E45" s="15"/>
      <c r="F45" s="15"/>
      <c r="G45" s="14"/>
      <c r="H45" s="14"/>
    </row>
    <row r="46" spans="1:8" ht="14.45" customHeight="1">
      <c r="A46" s="1" t="s">
        <v>8</v>
      </c>
      <c r="B46" s="1"/>
      <c r="C46" s="40" t="s">
        <v>139</v>
      </c>
      <c r="D46" s="14"/>
      <c r="E46" s="15"/>
      <c r="F46" s="15"/>
      <c r="G46" s="14"/>
      <c r="H46" s="14"/>
    </row>
    <row r="47" spans="1:8" ht="14.45" customHeight="1">
      <c r="A47" s="1" t="s">
        <v>27</v>
      </c>
      <c r="B47" s="1"/>
      <c r="C47" s="40" t="s">
        <v>143</v>
      </c>
      <c r="D47" s="14"/>
      <c r="E47" s="15"/>
      <c r="F47" s="15"/>
      <c r="G47" s="14"/>
      <c r="H47" s="14"/>
    </row>
    <row r="48" spans="1:8" ht="14.45" customHeight="1">
      <c r="A48" s="1" t="s">
        <v>28</v>
      </c>
      <c r="B48" s="1"/>
      <c r="C48" s="40" t="s">
        <v>143</v>
      </c>
      <c r="D48" s="14"/>
      <c r="E48" s="15"/>
      <c r="F48" s="15"/>
      <c r="G48" s="14"/>
      <c r="H48" s="14"/>
    </row>
    <row r="49" spans="1:8" ht="14.45" customHeight="1">
      <c r="A49" s="1" t="s">
        <v>29</v>
      </c>
      <c r="B49" s="1"/>
      <c r="C49" s="40" t="s">
        <v>134</v>
      </c>
      <c r="D49" s="14"/>
      <c r="E49" s="15"/>
      <c r="F49" s="15"/>
      <c r="G49" s="14"/>
      <c r="H49" s="14"/>
    </row>
    <row r="50" spans="1:8" ht="14.45" customHeight="1">
      <c r="A50" s="1" t="s">
        <v>30</v>
      </c>
      <c r="B50" s="1"/>
      <c r="C50" s="40" t="s">
        <v>143</v>
      </c>
      <c r="D50" s="14"/>
      <c r="E50" s="15"/>
      <c r="F50" s="15"/>
      <c r="G50" s="14"/>
      <c r="H50" s="14"/>
    </row>
    <row r="51" spans="1:8" ht="14.45" customHeight="1">
      <c r="A51" s="1" t="s">
        <v>31</v>
      </c>
      <c r="B51" s="1"/>
      <c r="C51" s="40" t="s">
        <v>137</v>
      </c>
      <c r="D51" s="14"/>
      <c r="E51" s="15"/>
      <c r="F51" s="15"/>
      <c r="G51" s="14"/>
      <c r="H51" s="14"/>
    </row>
    <row r="52" spans="1:8" ht="14.45" customHeight="1">
      <c r="A52" s="1" t="s">
        <v>32</v>
      </c>
      <c r="B52" s="1"/>
      <c r="C52" s="40" t="s">
        <v>143</v>
      </c>
      <c r="D52" s="14"/>
      <c r="E52" s="15"/>
      <c r="F52" s="15"/>
      <c r="G52" s="14"/>
      <c r="H52" s="14"/>
    </row>
    <row r="53" spans="1:8" ht="14.45" customHeight="1">
      <c r="A53" s="1" t="s">
        <v>33</v>
      </c>
      <c r="B53" s="1"/>
      <c r="C53" s="40" t="s">
        <v>137</v>
      </c>
      <c r="D53" s="14"/>
      <c r="E53" s="15"/>
      <c r="F53" s="15"/>
      <c r="G53" s="14"/>
      <c r="H53" s="14"/>
    </row>
    <row r="54" spans="1:8" ht="14.45" customHeight="1">
      <c r="A54" s="1" t="s">
        <v>34</v>
      </c>
      <c r="B54" s="1"/>
      <c r="C54" s="40" t="s">
        <v>142</v>
      </c>
      <c r="D54" s="14"/>
      <c r="E54" s="15"/>
      <c r="F54" s="15"/>
      <c r="G54" s="14"/>
      <c r="H54" s="14"/>
    </row>
    <row r="55" spans="1:8" ht="14.45" customHeight="1">
      <c r="A55" s="1" t="s">
        <v>35</v>
      </c>
      <c r="B55" s="1"/>
      <c r="C55" s="40" t="s">
        <v>137</v>
      </c>
      <c r="D55" s="14"/>
      <c r="E55" s="15"/>
      <c r="F55" s="15"/>
      <c r="G55" s="14"/>
      <c r="H55" s="14"/>
    </row>
    <row r="56" spans="1:8" ht="14.45" customHeight="1">
      <c r="A56" s="1" t="s">
        <v>36</v>
      </c>
      <c r="B56" s="1"/>
      <c r="C56" s="40" t="s">
        <v>137</v>
      </c>
      <c r="D56" s="14"/>
      <c r="E56" s="15"/>
      <c r="F56" s="15"/>
      <c r="G56" s="14"/>
      <c r="H56" s="14"/>
    </row>
    <row r="57" spans="1:8" ht="14.45" customHeight="1">
      <c r="A57" s="1" t="s">
        <v>37</v>
      </c>
      <c r="B57" s="1"/>
      <c r="C57" s="40" t="s">
        <v>142</v>
      </c>
      <c r="D57" s="14"/>
      <c r="E57" s="15"/>
      <c r="F57" s="15"/>
      <c r="G57" s="14"/>
      <c r="H57" s="14"/>
    </row>
    <row r="58" spans="1:8" ht="14.45" customHeight="1">
      <c r="A58" s="1" t="s">
        <v>38</v>
      </c>
      <c r="B58" s="1"/>
      <c r="C58" s="40" t="s">
        <v>142</v>
      </c>
      <c r="D58" s="14"/>
      <c r="E58" s="15"/>
      <c r="F58" s="15"/>
      <c r="G58" s="14"/>
      <c r="H58" s="14"/>
    </row>
    <row r="59" spans="1:8" ht="14.45" customHeight="1">
      <c r="A59" s="1" t="s">
        <v>39</v>
      </c>
      <c r="B59" s="1"/>
      <c r="C59" s="40" t="s">
        <v>137</v>
      </c>
      <c r="D59" s="14"/>
      <c r="E59" s="15"/>
      <c r="F59" s="15"/>
      <c r="G59" s="14"/>
      <c r="H59" s="14"/>
    </row>
    <row r="60" spans="1:8" s="12" customFormat="1" ht="24.75" customHeight="1">
      <c r="A60" s="152" t="s">
        <v>240</v>
      </c>
      <c r="B60" s="152"/>
      <c r="C60" s="153"/>
      <c r="D60" s="154"/>
      <c r="E60" s="23">
        <f>SUM(E37:E59)</f>
        <v>0</v>
      </c>
      <c r="F60" s="23"/>
      <c r="G60" s="154"/>
      <c r="H60" s="154"/>
    </row>
    <row r="61" spans="1:8" ht="26.45" customHeight="1">
      <c r="A61" s="155" t="s">
        <v>100</v>
      </c>
      <c r="B61" s="75"/>
      <c r="C61" s="76"/>
      <c r="D61" s="76"/>
      <c r="E61" s="76"/>
      <c r="F61" s="76"/>
      <c r="G61" s="76"/>
      <c r="H61" s="77"/>
    </row>
    <row r="62" spans="1:8">
      <c r="A62" s="2"/>
      <c r="B62" s="2"/>
    </row>
    <row r="63" spans="1:8">
      <c r="A63" s="2"/>
      <c r="B63" s="2"/>
    </row>
    <row r="64" spans="1:8" ht="20.45" customHeight="1">
      <c r="A64" s="62" t="s">
        <v>40</v>
      </c>
      <c r="B64" s="69" t="s">
        <v>102</v>
      </c>
      <c r="C64" s="71" t="s">
        <v>92</v>
      </c>
      <c r="D64" s="5" t="s">
        <v>93</v>
      </c>
      <c r="E64" s="73" t="s">
        <v>94</v>
      </c>
      <c r="F64" s="69" t="s">
        <v>98</v>
      </c>
      <c r="G64" s="69" t="s">
        <v>95</v>
      </c>
      <c r="H64" s="68" t="s">
        <v>99</v>
      </c>
    </row>
    <row r="65" spans="1:8" ht="54">
      <c r="A65" s="62"/>
      <c r="B65" s="70"/>
      <c r="C65" s="72"/>
      <c r="D65" s="8" t="s">
        <v>96</v>
      </c>
      <c r="E65" s="74"/>
      <c r="F65" s="70"/>
      <c r="G65" s="69"/>
      <c r="H65" s="68"/>
    </row>
    <row r="66" spans="1:8">
      <c r="A66" s="1" t="s">
        <v>41</v>
      </c>
      <c r="B66" s="1"/>
      <c r="C66" s="40" t="s">
        <v>137</v>
      </c>
      <c r="D66" s="14"/>
      <c r="E66" s="14"/>
      <c r="F66" s="14"/>
      <c r="G66" s="14"/>
      <c r="H66" s="14"/>
    </row>
    <row r="67" spans="1:8">
      <c r="A67" s="1" t="s">
        <v>42</v>
      </c>
      <c r="B67" s="1"/>
      <c r="C67" s="40" t="s">
        <v>134</v>
      </c>
      <c r="D67" s="14"/>
      <c r="E67" s="14"/>
      <c r="F67" s="14"/>
      <c r="G67" s="14"/>
      <c r="H67" s="14"/>
    </row>
    <row r="68" spans="1:8">
      <c r="A68" s="1" t="s">
        <v>43</v>
      </c>
      <c r="B68" s="1"/>
      <c r="C68" s="40" t="s">
        <v>137</v>
      </c>
      <c r="D68" s="14"/>
      <c r="E68" s="14"/>
      <c r="F68" s="14"/>
      <c r="G68" s="14"/>
      <c r="H68" s="14"/>
    </row>
    <row r="69" spans="1:8">
      <c r="A69" s="1" t="s">
        <v>44</v>
      </c>
      <c r="B69" s="1"/>
      <c r="C69" s="40" t="s">
        <v>137</v>
      </c>
      <c r="D69" s="14"/>
      <c r="E69" s="14"/>
      <c r="F69" s="14"/>
      <c r="G69" s="14"/>
      <c r="H69" s="14"/>
    </row>
    <row r="70" spans="1:8" s="12" customFormat="1" ht="14.25">
      <c r="A70" s="152" t="s">
        <v>240</v>
      </c>
      <c r="B70" s="152"/>
      <c r="C70" s="153"/>
      <c r="D70" s="154"/>
      <c r="E70" s="23">
        <f>SUM(E66:E69)</f>
        <v>0</v>
      </c>
      <c r="F70" s="23"/>
      <c r="G70" s="154"/>
      <c r="H70" s="154"/>
    </row>
    <row r="71" spans="1:8" s="12" customFormat="1" ht="14.25">
      <c r="A71" s="155" t="s">
        <v>100</v>
      </c>
      <c r="B71" s="156"/>
      <c r="C71" s="157"/>
      <c r="D71" s="157"/>
      <c r="E71" s="157"/>
      <c r="F71" s="157"/>
      <c r="G71" s="157"/>
      <c r="H71" s="158"/>
    </row>
    <row r="72" spans="1:8">
      <c r="A72" s="2"/>
      <c r="B72" s="2"/>
    </row>
    <row r="73" spans="1:8">
      <c r="A73" s="2"/>
      <c r="B73" s="2"/>
    </row>
    <row r="74" spans="1:8" ht="20.45" customHeight="1">
      <c r="A74" s="62" t="s">
        <v>45</v>
      </c>
      <c r="B74" s="69" t="s">
        <v>102</v>
      </c>
      <c r="C74" s="71" t="s">
        <v>92</v>
      </c>
      <c r="D74" s="5" t="s">
        <v>93</v>
      </c>
      <c r="E74" s="73" t="s">
        <v>94</v>
      </c>
      <c r="F74" s="69" t="s">
        <v>98</v>
      </c>
      <c r="G74" s="69" t="s">
        <v>95</v>
      </c>
      <c r="H74" s="68" t="s">
        <v>99</v>
      </c>
    </row>
    <row r="75" spans="1:8" ht="79.349999999999994" customHeight="1">
      <c r="A75" s="62"/>
      <c r="B75" s="70"/>
      <c r="C75" s="71"/>
      <c r="D75" s="8" t="s">
        <v>96</v>
      </c>
      <c r="E75" s="74"/>
      <c r="F75" s="70"/>
      <c r="G75" s="69"/>
      <c r="H75" s="68"/>
    </row>
    <row r="76" spans="1:8">
      <c r="A76" s="1" t="s">
        <v>46</v>
      </c>
      <c r="B76" s="1"/>
      <c r="C76" s="39" t="s">
        <v>136</v>
      </c>
      <c r="D76" s="14"/>
      <c r="E76" s="14"/>
      <c r="F76" s="14"/>
      <c r="G76" s="14"/>
      <c r="H76" s="14"/>
    </row>
    <row r="77" spans="1:8">
      <c r="A77" s="1" t="s">
        <v>48</v>
      </c>
      <c r="B77" s="1"/>
      <c r="C77" s="40" t="s">
        <v>137</v>
      </c>
      <c r="D77" s="14"/>
      <c r="E77" s="14"/>
      <c r="F77" s="14"/>
      <c r="G77" s="14"/>
      <c r="H77" s="14"/>
    </row>
    <row r="78" spans="1:8">
      <c r="A78" s="1" t="s">
        <v>49</v>
      </c>
      <c r="B78" s="1"/>
      <c r="C78" s="40" t="s">
        <v>137</v>
      </c>
      <c r="D78" s="14"/>
      <c r="E78" s="14"/>
      <c r="F78" s="14"/>
      <c r="G78" s="14"/>
      <c r="H78" s="14"/>
    </row>
    <row r="79" spans="1:8">
      <c r="A79" s="1" t="s">
        <v>50</v>
      </c>
      <c r="B79" s="1"/>
      <c r="C79" s="40" t="s">
        <v>142</v>
      </c>
      <c r="D79" s="14"/>
      <c r="E79" s="14"/>
      <c r="F79" s="14"/>
      <c r="G79" s="14"/>
      <c r="H79" s="14"/>
    </row>
    <row r="80" spans="1:8" s="12" customFormat="1" ht="14.25">
      <c r="A80" s="152" t="s">
        <v>240</v>
      </c>
      <c r="B80" s="152"/>
      <c r="C80" s="153"/>
      <c r="D80" s="154"/>
      <c r="E80" s="23">
        <f>SUM(E76:E79)</f>
        <v>0</v>
      </c>
      <c r="F80" s="23"/>
      <c r="G80" s="154"/>
      <c r="H80" s="154"/>
    </row>
    <row r="81" spans="1:8" s="12" customFormat="1" ht="14.25">
      <c r="A81" s="155" t="s">
        <v>100</v>
      </c>
      <c r="B81" s="156"/>
      <c r="C81" s="157"/>
      <c r="D81" s="157"/>
      <c r="E81" s="157"/>
      <c r="F81" s="157"/>
      <c r="G81" s="157"/>
      <c r="H81" s="158"/>
    </row>
    <row r="82" spans="1:8">
      <c r="A82" s="2"/>
      <c r="B82" s="2"/>
    </row>
    <row r="83" spans="1:8">
      <c r="A83" s="2"/>
      <c r="B83" s="2"/>
    </row>
    <row r="84" spans="1:8" ht="20.45" customHeight="1">
      <c r="A84" s="62" t="s">
        <v>51</v>
      </c>
      <c r="B84" s="69" t="s">
        <v>102</v>
      </c>
      <c r="C84" s="71" t="s">
        <v>92</v>
      </c>
      <c r="D84" s="5" t="s">
        <v>93</v>
      </c>
      <c r="E84" s="73" t="s">
        <v>94</v>
      </c>
      <c r="F84" s="69" t="s">
        <v>98</v>
      </c>
      <c r="G84" s="69" t="s">
        <v>95</v>
      </c>
      <c r="H84" s="68" t="s">
        <v>99</v>
      </c>
    </row>
    <row r="85" spans="1:8" ht="83.45" customHeight="1">
      <c r="A85" s="62"/>
      <c r="B85" s="70"/>
      <c r="C85" s="71"/>
      <c r="D85" s="8" t="s">
        <v>96</v>
      </c>
      <c r="E85" s="74"/>
      <c r="F85" s="69"/>
      <c r="G85" s="69"/>
      <c r="H85" s="68"/>
    </row>
    <row r="86" spans="1:8">
      <c r="A86" s="1" t="s">
        <v>46</v>
      </c>
      <c r="B86" s="1"/>
      <c r="C86" s="39" t="s">
        <v>137</v>
      </c>
      <c r="D86" s="14"/>
      <c r="E86" s="14"/>
      <c r="F86" s="14"/>
      <c r="G86" s="14"/>
      <c r="H86" s="14"/>
    </row>
    <row r="87" spans="1:8">
      <c r="A87" s="1" t="s">
        <v>52</v>
      </c>
      <c r="B87" s="1"/>
      <c r="C87" s="39" t="s">
        <v>137</v>
      </c>
      <c r="D87" s="14"/>
      <c r="E87" s="14"/>
      <c r="F87" s="14"/>
      <c r="G87" s="14"/>
      <c r="H87" s="14"/>
    </row>
    <row r="88" spans="1:8">
      <c r="A88" s="1" t="s">
        <v>159</v>
      </c>
      <c r="B88" s="1"/>
      <c r="C88" s="40" t="s">
        <v>139</v>
      </c>
      <c r="D88" s="14"/>
      <c r="E88" s="14"/>
      <c r="F88" s="14"/>
      <c r="G88" s="14"/>
      <c r="H88" s="14"/>
    </row>
    <row r="89" spans="1:8">
      <c r="A89" s="1" t="s">
        <v>53</v>
      </c>
      <c r="B89" s="1"/>
      <c r="C89" s="40" t="s">
        <v>140</v>
      </c>
      <c r="D89" s="14"/>
      <c r="E89" s="14"/>
      <c r="F89" s="14"/>
      <c r="G89" s="14"/>
      <c r="H89" s="14"/>
    </row>
    <row r="90" spans="1:8">
      <c r="A90" s="1" t="s">
        <v>54</v>
      </c>
      <c r="B90" s="1"/>
      <c r="C90" s="40" t="s">
        <v>135</v>
      </c>
      <c r="D90" s="14"/>
      <c r="E90" s="14"/>
      <c r="F90" s="14"/>
      <c r="G90" s="14"/>
      <c r="H90" s="14"/>
    </row>
    <row r="91" spans="1:8">
      <c r="A91" s="1" t="s">
        <v>55</v>
      </c>
      <c r="B91" s="1"/>
      <c r="C91" s="40" t="s">
        <v>144</v>
      </c>
      <c r="D91" s="14"/>
      <c r="E91" s="14"/>
      <c r="F91" s="14"/>
      <c r="G91" s="14"/>
      <c r="H91" s="14"/>
    </row>
    <row r="92" spans="1:8">
      <c r="A92" s="1" t="s">
        <v>56</v>
      </c>
      <c r="B92" s="1"/>
      <c r="C92" s="40" t="s">
        <v>144</v>
      </c>
      <c r="D92" s="14"/>
      <c r="E92" s="14"/>
      <c r="F92" s="14"/>
      <c r="G92" s="14"/>
      <c r="H92" s="14"/>
    </row>
    <row r="93" spans="1:8">
      <c r="A93" s="1" t="s">
        <v>57</v>
      </c>
      <c r="B93" s="1"/>
      <c r="C93" s="40" t="s">
        <v>136</v>
      </c>
      <c r="D93" s="14"/>
      <c r="E93" s="14"/>
      <c r="F93" s="14"/>
      <c r="G93" s="14"/>
      <c r="H93" s="14"/>
    </row>
    <row r="94" spans="1:8">
      <c r="A94" s="1" t="s">
        <v>160</v>
      </c>
      <c r="B94" s="1"/>
      <c r="C94" s="40" t="s">
        <v>144</v>
      </c>
      <c r="D94" s="14"/>
      <c r="E94" s="14"/>
      <c r="F94" s="14"/>
      <c r="G94" s="14"/>
      <c r="H94" s="14"/>
    </row>
    <row r="95" spans="1:8">
      <c r="A95" s="1" t="s">
        <v>161</v>
      </c>
      <c r="B95" s="1"/>
      <c r="C95" s="40" t="s">
        <v>139</v>
      </c>
      <c r="D95" s="14"/>
      <c r="E95" s="14"/>
      <c r="F95" s="14"/>
      <c r="G95" s="14"/>
      <c r="H95" s="14"/>
    </row>
    <row r="96" spans="1:8">
      <c r="A96" s="1" t="s">
        <v>58</v>
      </c>
      <c r="B96" s="1"/>
      <c r="C96" s="40" t="s">
        <v>139</v>
      </c>
      <c r="D96" s="14"/>
      <c r="E96" s="14"/>
      <c r="F96" s="14"/>
      <c r="G96" s="14"/>
      <c r="H96" s="14"/>
    </row>
    <row r="97" spans="1:8">
      <c r="A97" s="1" t="s">
        <v>162</v>
      </c>
      <c r="B97" s="1"/>
      <c r="C97" s="40" t="s">
        <v>136</v>
      </c>
      <c r="D97" s="14"/>
      <c r="E97" s="14"/>
      <c r="F97" s="14"/>
      <c r="G97" s="14"/>
      <c r="H97" s="14"/>
    </row>
    <row r="98" spans="1:8">
      <c r="A98" s="1" t="s">
        <v>163</v>
      </c>
      <c r="B98" s="1"/>
      <c r="C98" s="40" t="s">
        <v>137</v>
      </c>
      <c r="D98" s="14"/>
      <c r="E98" s="14"/>
      <c r="F98" s="14"/>
      <c r="G98" s="14"/>
      <c r="H98" s="14"/>
    </row>
    <row r="99" spans="1:8">
      <c r="A99" s="1" t="s">
        <v>230</v>
      </c>
      <c r="B99" s="1"/>
      <c r="C99" s="40" t="s">
        <v>144</v>
      </c>
      <c r="D99" s="14"/>
      <c r="E99" s="14"/>
      <c r="F99" s="14"/>
      <c r="G99" s="14"/>
      <c r="H99" s="14"/>
    </row>
    <row r="100" spans="1:8">
      <c r="A100" s="1" t="s">
        <v>231</v>
      </c>
      <c r="B100" s="1"/>
      <c r="C100" s="40" t="s">
        <v>138</v>
      </c>
      <c r="D100" s="14"/>
      <c r="E100" s="14"/>
      <c r="F100" s="14"/>
      <c r="G100" s="14"/>
      <c r="H100" s="14"/>
    </row>
    <row r="101" spans="1:8">
      <c r="A101" s="1" t="s">
        <v>232</v>
      </c>
      <c r="B101" s="1"/>
      <c r="C101" s="40" t="s">
        <v>138</v>
      </c>
      <c r="D101" s="14"/>
      <c r="E101" s="14"/>
      <c r="F101" s="14"/>
      <c r="G101" s="14"/>
      <c r="H101" s="14"/>
    </row>
    <row r="102" spans="1:8">
      <c r="A102" s="1" t="s">
        <v>233</v>
      </c>
      <c r="B102" s="1"/>
      <c r="C102" s="40" t="s">
        <v>138</v>
      </c>
      <c r="D102" s="14"/>
      <c r="E102" s="14"/>
      <c r="F102" s="14"/>
      <c r="G102" s="14"/>
      <c r="H102" s="14"/>
    </row>
    <row r="103" spans="1:8">
      <c r="A103" s="1" t="s">
        <v>59</v>
      </c>
      <c r="B103" s="1"/>
      <c r="C103" s="40" t="s">
        <v>140</v>
      </c>
      <c r="D103" s="14"/>
      <c r="E103" s="14"/>
      <c r="F103" s="14"/>
      <c r="G103" s="14"/>
      <c r="H103" s="14"/>
    </row>
    <row r="104" spans="1:8" s="12" customFormat="1" ht="14.25">
      <c r="A104" s="152" t="s">
        <v>240</v>
      </c>
      <c r="B104" s="152"/>
      <c r="C104" s="153"/>
      <c r="D104" s="154"/>
      <c r="E104" s="23">
        <f>SUM(E86:E103)</f>
        <v>0</v>
      </c>
      <c r="F104" s="23"/>
      <c r="G104" s="154"/>
      <c r="H104" s="154"/>
    </row>
    <row r="105" spans="1:8" s="12" customFormat="1" ht="14.25">
      <c r="A105" s="155" t="s">
        <v>100</v>
      </c>
      <c r="B105" s="156"/>
      <c r="C105" s="157"/>
      <c r="D105" s="157"/>
      <c r="E105" s="157"/>
      <c r="F105" s="157"/>
      <c r="G105" s="157"/>
      <c r="H105" s="158"/>
    </row>
    <row r="106" spans="1:8">
      <c r="A106" s="2"/>
      <c r="B106" s="2"/>
    </row>
    <row r="107" spans="1:8">
      <c r="A107" s="2"/>
      <c r="B107" s="2"/>
    </row>
    <row r="108" spans="1:8" ht="20.45" customHeight="1">
      <c r="A108" s="62" t="s">
        <v>60</v>
      </c>
      <c r="B108" s="69" t="s">
        <v>102</v>
      </c>
      <c r="C108" s="71" t="s">
        <v>92</v>
      </c>
      <c r="D108" s="5" t="s">
        <v>93</v>
      </c>
      <c r="E108" s="73" t="s">
        <v>94</v>
      </c>
      <c r="F108" s="69" t="s">
        <v>98</v>
      </c>
      <c r="G108" s="69" t="s">
        <v>95</v>
      </c>
      <c r="H108" s="68" t="s">
        <v>99</v>
      </c>
    </row>
    <row r="109" spans="1:8" ht="54">
      <c r="A109" s="62"/>
      <c r="B109" s="70"/>
      <c r="C109" s="72"/>
      <c r="D109" s="8" t="s">
        <v>96</v>
      </c>
      <c r="E109" s="74"/>
      <c r="F109" s="69"/>
      <c r="G109" s="69"/>
      <c r="H109" s="68"/>
    </row>
    <row r="110" spans="1:8">
      <c r="A110" s="1" t="s">
        <v>61</v>
      </c>
      <c r="B110" s="1"/>
      <c r="C110" s="40" t="s">
        <v>136</v>
      </c>
      <c r="D110" s="14"/>
      <c r="E110" s="14"/>
      <c r="F110" s="14"/>
      <c r="G110" s="14"/>
      <c r="H110" s="14"/>
    </row>
    <row r="111" spans="1:8">
      <c r="A111" s="1" t="s">
        <v>62</v>
      </c>
      <c r="B111" s="1"/>
      <c r="C111" s="40" t="s">
        <v>136</v>
      </c>
      <c r="D111" s="14"/>
      <c r="E111" s="14"/>
      <c r="F111" s="14"/>
      <c r="G111" s="14"/>
      <c r="H111" s="14"/>
    </row>
    <row r="112" spans="1:8">
      <c r="A112" s="1" t="s">
        <v>63</v>
      </c>
      <c r="B112" s="1"/>
      <c r="C112" s="40" t="s">
        <v>136</v>
      </c>
      <c r="D112" s="14"/>
      <c r="E112" s="14"/>
      <c r="F112" s="14"/>
      <c r="G112" s="14"/>
      <c r="H112" s="14"/>
    </row>
    <row r="113" spans="1:8">
      <c r="A113" s="1" t="s">
        <v>64</v>
      </c>
      <c r="B113" s="1"/>
      <c r="C113" s="40" t="s">
        <v>136</v>
      </c>
      <c r="D113" s="14"/>
      <c r="E113" s="14"/>
      <c r="F113" s="14"/>
      <c r="G113" s="14"/>
      <c r="H113" s="14"/>
    </row>
    <row r="114" spans="1:8">
      <c r="A114" s="1" t="s">
        <v>65</v>
      </c>
      <c r="B114" s="1"/>
      <c r="C114" s="40" t="s">
        <v>136</v>
      </c>
      <c r="D114" s="14"/>
      <c r="E114" s="14"/>
      <c r="F114" s="14"/>
      <c r="G114" s="14"/>
      <c r="H114" s="14"/>
    </row>
    <row r="115" spans="1:8" ht="27">
      <c r="A115" s="1" t="s">
        <v>66</v>
      </c>
      <c r="B115" s="1"/>
      <c r="C115" s="40" t="s">
        <v>136</v>
      </c>
      <c r="D115" s="14"/>
      <c r="E115" s="14"/>
      <c r="F115" s="14"/>
      <c r="G115" s="14"/>
      <c r="H115" s="14"/>
    </row>
    <row r="116" spans="1:8" ht="27">
      <c r="A116" s="1" t="s">
        <v>67</v>
      </c>
      <c r="B116" s="1"/>
      <c r="C116" s="40" t="s">
        <v>136</v>
      </c>
      <c r="D116" s="14"/>
      <c r="E116" s="14"/>
      <c r="F116" s="14"/>
      <c r="G116" s="14"/>
      <c r="H116" s="14"/>
    </row>
    <row r="117" spans="1:8">
      <c r="A117" s="1" t="s">
        <v>49</v>
      </c>
      <c r="B117" s="1"/>
      <c r="C117" s="40" t="s">
        <v>137</v>
      </c>
      <c r="D117" s="14"/>
      <c r="E117" s="14"/>
      <c r="F117" s="14"/>
      <c r="G117" s="14"/>
      <c r="H117" s="14"/>
    </row>
    <row r="118" spans="1:8">
      <c r="A118" s="1" t="s">
        <v>68</v>
      </c>
      <c r="B118" s="1"/>
      <c r="C118" s="40" t="s">
        <v>137</v>
      </c>
      <c r="D118" s="14"/>
      <c r="E118" s="14"/>
      <c r="F118" s="14"/>
      <c r="G118" s="14"/>
      <c r="H118" s="14"/>
    </row>
    <row r="119" spans="1:8">
      <c r="A119" s="1" t="s">
        <v>69</v>
      </c>
      <c r="B119" s="1"/>
      <c r="C119" s="40" t="s">
        <v>143</v>
      </c>
      <c r="D119" s="14"/>
      <c r="E119" s="14"/>
      <c r="F119" s="14"/>
      <c r="G119" s="14"/>
      <c r="H119" s="14"/>
    </row>
    <row r="120" spans="1:8">
      <c r="A120" s="1" t="s">
        <v>70</v>
      </c>
      <c r="B120" s="1"/>
      <c r="C120" s="40" t="s">
        <v>139</v>
      </c>
      <c r="D120" s="14"/>
      <c r="E120" s="14"/>
      <c r="F120" s="14"/>
      <c r="G120" s="14"/>
      <c r="H120" s="14"/>
    </row>
    <row r="121" spans="1:8">
      <c r="A121" s="1" t="s">
        <v>12</v>
      </c>
      <c r="B121" s="1"/>
      <c r="C121" s="40" t="s">
        <v>143</v>
      </c>
      <c r="D121" s="14"/>
      <c r="E121" s="14"/>
      <c r="F121" s="14"/>
      <c r="G121" s="14"/>
      <c r="H121" s="14"/>
    </row>
    <row r="122" spans="1:8">
      <c r="A122" s="1" t="s">
        <v>234</v>
      </c>
      <c r="B122" s="1"/>
      <c r="C122" s="40" t="s">
        <v>137</v>
      </c>
      <c r="D122" s="14"/>
      <c r="E122" s="14"/>
      <c r="F122" s="14"/>
      <c r="G122" s="14"/>
      <c r="H122" s="14"/>
    </row>
    <row r="123" spans="1:8">
      <c r="A123" s="1" t="s">
        <v>72</v>
      </c>
      <c r="B123" s="1"/>
      <c r="C123" s="40" t="s">
        <v>144</v>
      </c>
      <c r="D123" s="14"/>
      <c r="E123" s="14"/>
      <c r="F123" s="14"/>
      <c r="G123" s="14"/>
      <c r="H123" s="14"/>
    </row>
    <row r="124" spans="1:8" s="12" customFormat="1" ht="14.25">
      <c r="A124" s="152" t="s">
        <v>240</v>
      </c>
      <c r="B124" s="152"/>
      <c r="C124" s="153"/>
      <c r="D124" s="154"/>
      <c r="E124" s="23">
        <f>SUM(E110:E123)</f>
        <v>0</v>
      </c>
      <c r="F124" s="23"/>
      <c r="G124" s="154"/>
      <c r="H124" s="154"/>
    </row>
    <row r="125" spans="1:8" s="12" customFormat="1" ht="14.25">
      <c r="A125" s="155" t="s">
        <v>100</v>
      </c>
      <c r="B125" s="156"/>
      <c r="C125" s="157"/>
      <c r="D125" s="157"/>
      <c r="E125" s="157"/>
      <c r="F125" s="157"/>
      <c r="G125" s="157"/>
      <c r="H125" s="158"/>
    </row>
    <row r="126" spans="1:8">
      <c r="A126" s="2"/>
      <c r="B126" s="2"/>
    </row>
    <row r="127" spans="1:8">
      <c r="A127" s="2"/>
      <c r="B127" s="2"/>
    </row>
    <row r="128" spans="1:8" ht="20.45" customHeight="1">
      <c r="A128" s="62" t="s">
        <v>73</v>
      </c>
      <c r="B128" s="69" t="s">
        <v>102</v>
      </c>
      <c r="C128" s="71" t="s">
        <v>92</v>
      </c>
      <c r="D128" s="5" t="s">
        <v>93</v>
      </c>
      <c r="E128" s="73" t="s">
        <v>94</v>
      </c>
      <c r="F128" s="69" t="s">
        <v>98</v>
      </c>
      <c r="G128" s="69" t="s">
        <v>95</v>
      </c>
      <c r="H128" s="68" t="s">
        <v>99</v>
      </c>
    </row>
    <row r="129" spans="1:8" ht="54">
      <c r="A129" s="62"/>
      <c r="B129" s="70"/>
      <c r="C129" s="72"/>
      <c r="D129" s="8" t="s">
        <v>96</v>
      </c>
      <c r="E129" s="74"/>
      <c r="F129" s="70"/>
      <c r="G129" s="69"/>
      <c r="H129" s="68"/>
    </row>
    <row r="130" spans="1:8">
      <c r="A130" s="1" t="s">
        <v>74</v>
      </c>
      <c r="B130" s="1"/>
      <c r="C130" s="40" t="s">
        <v>140</v>
      </c>
      <c r="D130" s="14"/>
      <c r="E130" s="14"/>
      <c r="F130" s="14"/>
      <c r="G130" s="14"/>
      <c r="H130" s="14"/>
    </row>
    <row r="131" spans="1:8">
      <c r="A131" s="1" t="s">
        <v>75</v>
      </c>
      <c r="B131" s="1"/>
      <c r="C131" s="40" t="s">
        <v>135</v>
      </c>
      <c r="D131" s="14"/>
      <c r="E131" s="14"/>
      <c r="F131" s="14"/>
      <c r="G131" s="14"/>
      <c r="H131" s="14"/>
    </row>
    <row r="132" spans="1:8">
      <c r="A132" s="1" t="s">
        <v>76</v>
      </c>
      <c r="B132" s="1"/>
      <c r="C132" s="40" t="s">
        <v>135</v>
      </c>
      <c r="D132" s="14"/>
      <c r="E132" s="14"/>
      <c r="F132" s="14"/>
      <c r="G132" s="14"/>
      <c r="H132" s="14"/>
    </row>
    <row r="133" spans="1:8">
      <c r="A133" s="1" t="s">
        <v>235</v>
      </c>
      <c r="B133" s="1"/>
      <c r="C133" s="40" t="s">
        <v>237</v>
      </c>
      <c r="D133" s="14"/>
      <c r="E133" s="14"/>
      <c r="F133" s="14"/>
      <c r="G133" s="14"/>
      <c r="H133" s="14"/>
    </row>
    <row r="134" spans="1:8">
      <c r="A134" s="1" t="s">
        <v>236</v>
      </c>
      <c r="B134" s="1"/>
      <c r="C134" s="40" t="s">
        <v>237</v>
      </c>
      <c r="D134" s="14"/>
      <c r="E134" s="14"/>
      <c r="F134" s="14"/>
      <c r="G134" s="14"/>
      <c r="H134" s="14"/>
    </row>
    <row r="135" spans="1:8">
      <c r="A135" s="1" t="s">
        <v>156</v>
      </c>
      <c r="B135" s="1"/>
      <c r="C135" s="40" t="s">
        <v>140</v>
      </c>
      <c r="D135" s="14"/>
      <c r="E135" s="14"/>
      <c r="F135" s="14"/>
      <c r="G135" s="14"/>
      <c r="H135" s="14"/>
    </row>
    <row r="136" spans="1:8">
      <c r="A136" s="1" t="s">
        <v>157</v>
      </c>
      <c r="B136" s="1"/>
      <c r="C136" s="40" t="s">
        <v>138</v>
      </c>
      <c r="D136" s="14"/>
      <c r="E136" s="14"/>
      <c r="F136" s="14"/>
      <c r="G136" s="14"/>
      <c r="H136" s="14"/>
    </row>
    <row r="137" spans="1:8">
      <c r="A137" s="1" t="s">
        <v>158</v>
      </c>
      <c r="B137" s="1"/>
      <c r="C137" s="40" t="s">
        <v>237</v>
      </c>
      <c r="D137" s="14"/>
      <c r="E137" s="14"/>
      <c r="F137" s="14"/>
      <c r="G137" s="14"/>
      <c r="H137" s="14"/>
    </row>
    <row r="138" spans="1:8" s="12" customFormat="1" ht="14.25" customHeight="1">
      <c r="A138" s="152" t="s">
        <v>240</v>
      </c>
      <c r="B138" s="152"/>
      <c r="C138" s="153"/>
      <c r="D138" s="154"/>
      <c r="E138" s="154">
        <f>SUM(E130:E137)</f>
        <v>0</v>
      </c>
      <c r="F138" s="154"/>
      <c r="G138" s="154"/>
      <c r="H138" s="154"/>
    </row>
    <row r="139" spans="1:8" s="12" customFormat="1" ht="16.5" customHeight="1">
      <c r="A139" s="155" t="s">
        <v>100</v>
      </c>
      <c r="B139" s="155"/>
      <c r="C139" s="155"/>
      <c r="D139" s="155"/>
      <c r="E139" s="155"/>
      <c r="F139" s="155"/>
      <c r="G139" s="155"/>
      <c r="H139" s="154"/>
    </row>
    <row r="140" spans="1:8">
      <c r="A140" s="2"/>
      <c r="B140" s="2"/>
    </row>
    <row r="141" spans="1:8">
      <c r="A141" s="2"/>
      <c r="B141" s="2"/>
    </row>
    <row r="142" spans="1:8" ht="20.45" customHeight="1">
      <c r="A142" s="62" t="s">
        <v>77</v>
      </c>
      <c r="B142" s="69" t="s">
        <v>102</v>
      </c>
      <c r="C142" s="71" t="s">
        <v>92</v>
      </c>
      <c r="D142" s="5" t="s">
        <v>93</v>
      </c>
      <c r="E142" s="73" t="s">
        <v>94</v>
      </c>
      <c r="F142" s="69" t="s">
        <v>98</v>
      </c>
      <c r="G142" s="69" t="s">
        <v>95</v>
      </c>
      <c r="H142" s="68" t="s">
        <v>99</v>
      </c>
    </row>
    <row r="143" spans="1:8" ht="54">
      <c r="A143" s="63"/>
      <c r="B143" s="70"/>
      <c r="C143" s="72"/>
      <c r="D143" s="8" t="s">
        <v>96</v>
      </c>
      <c r="E143" s="74"/>
      <c r="F143" s="70"/>
      <c r="G143" s="69"/>
      <c r="H143" s="68"/>
    </row>
    <row r="144" spans="1:8">
      <c r="A144" s="1" t="s">
        <v>78</v>
      </c>
      <c r="B144" s="1"/>
      <c r="C144" s="40" t="s">
        <v>136</v>
      </c>
      <c r="D144" s="14"/>
      <c r="E144" s="14"/>
      <c r="F144" s="14"/>
      <c r="G144" s="14"/>
      <c r="H144" s="14"/>
    </row>
    <row r="145" spans="1:8">
      <c r="A145" s="1" t="s">
        <v>79</v>
      </c>
      <c r="B145" s="1"/>
      <c r="C145" s="40" t="s">
        <v>136</v>
      </c>
      <c r="D145" s="14"/>
      <c r="E145" s="14"/>
      <c r="F145" s="14"/>
      <c r="G145" s="14"/>
      <c r="H145" s="14"/>
    </row>
    <row r="146" spans="1:8">
      <c r="A146" s="9" t="s">
        <v>80</v>
      </c>
      <c r="B146" s="9"/>
      <c r="C146" s="40" t="s">
        <v>137</v>
      </c>
      <c r="D146" s="14"/>
      <c r="E146" s="14"/>
      <c r="F146" s="14"/>
      <c r="G146" s="14"/>
      <c r="H146" s="14"/>
    </row>
    <row r="147" spans="1:8">
      <c r="A147" s="9" t="s">
        <v>81</v>
      </c>
      <c r="B147" s="9"/>
      <c r="C147" s="40" t="s">
        <v>136</v>
      </c>
      <c r="D147" s="14"/>
      <c r="E147" s="14"/>
      <c r="F147" s="14"/>
      <c r="G147" s="14"/>
      <c r="H147" s="14"/>
    </row>
    <row r="148" spans="1:8">
      <c r="A148" s="9" t="s">
        <v>82</v>
      </c>
      <c r="B148" s="9"/>
      <c r="C148" s="40" t="s">
        <v>136</v>
      </c>
      <c r="D148" s="14"/>
      <c r="E148" s="14"/>
      <c r="F148" s="14"/>
      <c r="G148" s="14"/>
      <c r="H148" s="14"/>
    </row>
    <row r="149" spans="1:8">
      <c r="A149" s="9" t="s">
        <v>83</v>
      </c>
      <c r="B149" s="9"/>
      <c r="C149" s="40" t="s">
        <v>136</v>
      </c>
      <c r="D149" s="14"/>
      <c r="E149" s="14"/>
      <c r="F149" s="14"/>
      <c r="G149" s="14"/>
      <c r="H149" s="14"/>
    </row>
    <row r="150" spans="1:8">
      <c r="A150" s="9" t="s">
        <v>84</v>
      </c>
      <c r="B150" s="9"/>
      <c r="C150" s="40" t="s">
        <v>136</v>
      </c>
      <c r="D150" s="14"/>
      <c r="E150" s="14"/>
      <c r="F150" s="14"/>
      <c r="G150" s="14"/>
      <c r="H150" s="14"/>
    </row>
    <row r="151" spans="1:8">
      <c r="A151" s="9" t="s">
        <v>85</v>
      </c>
      <c r="B151" s="9"/>
      <c r="C151" s="40" t="s">
        <v>137</v>
      </c>
      <c r="D151" s="14"/>
      <c r="E151" s="14"/>
      <c r="F151" s="14"/>
      <c r="G151" s="14"/>
      <c r="H151" s="14"/>
    </row>
    <row r="152" spans="1:8">
      <c r="A152" s="9" t="s">
        <v>86</v>
      </c>
      <c r="B152" s="9"/>
      <c r="C152" s="40" t="s">
        <v>137</v>
      </c>
      <c r="D152" s="14"/>
      <c r="E152" s="14"/>
      <c r="F152" s="14"/>
      <c r="G152" s="14"/>
      <c r="H152" s="14"/>
    </row>
    <row r="153" spans="1:8">
      <c r="A153" s="9" t="s">
        <v>228</v>
      </c>
      <c r="B153" s="9"/>
      <c r="C153" s="40" t="s">
        <v>137</v>
      </c>
      <c r="D153" s="14"/>
      <c r="E153" s="14"/>
      <c r="F153" s="14"/>
      <c r="G153" s="14"/>
      <c r="H153" s="14"/>
    </row>
    <row r="154" spans="1:8">
      <c r="A154" s="9" t="s">
        <v>229</v>
      </c>
      <c r="B154" s="9"/>
      <c r="C154" s="40" t="s">
        <v>136</v>
      </c>
      <c r="D154" s="14"/>
      <c r="E154" s="14"/>
      <c r="F154" s="14"/>
      <c r="G154" s="14"/>
      <c r="H154" s="14"/>
    </row>
    <row r="155" spans="1:8">
      <c r="A155" s="9" t="s">
        <v>238</v>
      </c>
      <c r="B155" s="9"/>
      <c r="C155" s="40" t="s">
        <v>136</v>
      </c>
      <c r="D155" s="14"/>
      <c r="E155" s="14"/>
      <c r="F155" s="14"/>
      <c r="G155" s="14"/>
      <c r="H155" s="14"/>
    </row>
    <row r="156" spans="1:8">
      <c r="A156" s="9" t="s">
        <v>28</v>
      </c>
      <c r="B156" s="9"/>
      <c r="C156" s="40" t="s">
        <v>143</v>
      </c>
      <c r="D156" s="14"/>
      <c r="E156" s="14"/>
      <c r="F156" s="14"/>
      <c r="G156" s="14"/>
      <c r="H156" s="14"/>
    </row>
    <row r="157" spans="1:8">
      <c r="A157" s="9" t="s">
        <v>29</v>
      </c>
      <c r="B157" s="9"/>
      <c r="C157" s="40" t="s">
        <v>137</v>
      </c>
      <c r="D157" s="14"/>
      <c r="E157" s="14"/>
      <c r="F157" s="14"/>
      <c r="G157" s="14"/>
      <c r="H157" s="14"/>
    </row>
    <row r="158" spans="1:8">
      <c r="A158" s="9" t="s">
        <v>30</v>
      </c>
      <c r="B158" s="9"/>
      <c r="C158" s="40" t="s">
        <v>143</v>
      </c>
      <c r="D158" s="14"/>
      <c r="E158" s="14"/>
      <c r="F158" s="14"/>
      <c r="G158" s="14"/>
      <c r="H158" s="14"/>
    </row>
    <row r="159" spans="1:8">
      <c r="A159" s="9" t="s">
        <v>31</v>
      </c>
      <c r="B159" s="9"/>
      <c r="C159" s="40" t="s">
        <v>137</v>
      </c>
      <c r="D159" s="14"/>
      <c r="E159" s="14"/>
      <c r="F159" s="14"/>
      <c r="G159" s="14"/>
      <c r="H159" s="14"/>
    </row>
    <row r="160" spans="1:8">
      <c r="A160" s="9" t="s">
        <v>32</v>
      </c>
      <c r="B160" s="9"/>
      <c r="C160" s="40" t="s">
        <v>143</v>
      </c>
      <c r="D160" s="14"/>
      <c r="E160" s="14"/>
      <c r="F160" s="14"/>
      <c r="G160" s="14"/>
      <c r="H160" s="14"/>
    </row>
    <row r="161" spans="1:8">
      <c r="A161" s="9" t="s">
        <v>87</v>
      </c>
      <c r="B161" s="9"/>
      <c r="C161" s="40" t="s">
        <v>137</v>
      </c>
      <c r="D161" s="14"/>
      <c r="E161" s="14"/>
      <c r="F161" s="14"/>
      <c r="G161" s="14"/>
      <c r="H161" s="14"/>
    </row>
    <row r="162" spans="1:8">
      <c r="A162" s="9" t="s">
        <v>88</v>
      </c>
      <c r="B162" s="9"/>
      <c r="C162" s="40" t="s">
        <v>134</v>
      </c>
      <c r="D162" s="14"/>
      <c r="E162" s="14"/>
      <c r="F162" s="14"/>
      <c r="G162" s="14"/>
      <c r="H162" s="14"/>
    </row>
    <row r="163" spans="1:8">
      <c r="A163" s="9" t="s">
        <v>89</v>
      </c>
      <c r="B163" s="9"/>
      <c r="C163" s="40" t="s">
        <v>143</v>
      </c>
      <c r="D163" s="14"/>
      <c r="E163" s="14"/>
      <c r="F163" s="14"/>
      <c r="G163" s="14"/>
      <c r="H163" s="14"/>
    </row>
    <row r="164" spans="1:8">
      <c r="A164" s="9" t="s">
        <v>90</v>
      </c>
      <c r="B164" s="9"/>
      <c r="C164" s="40" t="s">
        <v>136</v>
      </c>
      <c r="D164" s="14"/>
      <c r="E164" s="14"/>
      <c r="F164" s="14"/>
      <c r="G164" s="14"/>
      <c r="H164" s="14"/>
    </row>
    <row r="165" spans="1:8">
      <c r="A165" s="9" t="s">
        <v>91</v>
      </c>
      <c r="B165" s="9"/>
      <c r="C165" s="40" t="s">
        <v>134</v>
      </c>
      <c r="D165" s="14"/>
      <c r="E165" s="14"/>
      <c r="F165" s="14"/>
      <c r="G165" s="14"/>
      <c r="H165" s="14"/>
    </row>
    <row r="166" spans="1:8" s="12" customFormat="1" ht="14.25">
      <c r="A166" s="152" t="s">
        <v>240</v>
      </c>
      <c r="B166" s="152"/>
      <c r="C166" s="153"/>
      <c r="D166" s="154"/>
      <c r="E166" s="154">
        <f>SUM(E144:E165)</f>
        <v>0</v>
      </c>
      <c r="F166" s="154"/>
      <c r="G166" s="154"/>
      <c r="H166" s="154"/>
    </row>
    <row r="167" spans="1:8" s="12" customFormat="1" ht="14.25">
      <c r="A167" s="155" t="s">
        <v>100</v>
      </c>
      <c r="B167" s="156"/>
      <c r="C167" s="157"/>
      <c r="D167" s="157"/>
      <c r="E167" s="157"/>
      <c r="F167" s="157"/>
      <c r="G167" s="157"/>
      <c r="H167" s="158"/>
    </row>
    <row r="168" spans="1:8">
      <c r="A168" s="6"/>
      <c r="B168" s="37"/>
      <c r="C168" s="37"/>
      <c r="D168" s="37"/>
      <c r="E168" s="37"/>
      <c r="F168" s="37"/>
      <c r="G168" s="37"/>
      <c r="H168" s="37"/>
    </row>
    <row r="169" spans="1:8">
      <c r="A169" s="6"/>
      <c r="B169" s="37"/>
      <c r="C169" s="37"/>
      <c r="D169" s="37"/>
      <c r="E169" s="37"/>
      <c r="F169" s="37"/>
      <c r="G169" s="37"/>
      <c r="H169" s="37"/>
    </row>
    <row r="170" spans="1:8">
      <c r="A170" s="62" t="s">
        <v>145</v>
      </c>
      <c r="B170" s="69" t="s">
        <v>102</v>
      </c>
      <c r="C170" s="71" t="s">
        <v>92</v>
      </c>
      <c r="D170" s="5" t="s">
        <v>93</v>
      </c>
      <c r="E170" s="73" t="s">
        <v>94</v>
      </c>
      <c r="F170" s="69" t="s">
        <v>98</v>
      </c>
      <c r="G170" s="69" t="s">
        <v>95</v>
      </c>
      <c r="H170" s="68" t="s">
        <v>99</v>
      </c>
    </row>
    <row r="171" spans="1:8" ht="54">
      <c r="A171" s="62"/>
      <c r="B171" s="70"/>
      <c r="C171" s="72"/>
      <c r="D171" s="8" t="s">
        <v>96</v>
      </c>
      <c r="E171" s="74"/>
      <c r="F171" s="70"/>
      <c r="G171" s="69"/>
      <c r="H171" s="68"/>
    </row>
    <row r="172" spans="1:8">
      <c r="A172" s="38" t="s">
        <v>146</v>
      </c>
      <c r="B172" s="1"/>
      <c r="C172" s="40" t="s">
        <v>143</v>
      </c>
      <c r="D172" s="14"/>
      <c r="E172" s="14"/>
      <c r="F172" s="14"/>
      <c r="G172" s="14"/>
      <c r="H172" s="14"/>
    </row>
    <row r="173" spans="1:8">
      <c r="A173" s="38" t="s">
        <v>147</v>
      </c>
      <c r="B173" s="1"/>
      <c r="C173" s="40" t="s">
        <v>143</v>
      </c>
      <c r="D173" s="14"/>
      <c r="E173" s="14"/>
      <c r="F173" s="14"/>
      <c r="G173" s="14"/>
      <c r="H173" s="14"/>
    </row>
    <row r="174" spans="1:8">
      <c r="A174" s="38" t="s">
        <v>148</v>
      </c>
      <c r="B174" s="1"/>
      <c r="C174" s="40" t="s">
        <v>140</v>
      </c>
      <c r="D174" s="14"/>
      <c r="E174" s="14"/>
      <c r="F174" s="14"/>
      <c r="G174" s="14"/>
      <c r="H174" s="14"/>
    </row>
    <row r="175" spans="1:8">
      <c r="A175" s="38" t="s">
        <v>149</v>
      </c>
      <c r="B175" s="1"/>
      <c r="C175" s="40" t="s">
        <v>138</v>
      </c>
      <c r="D175" s="14"/>
      <c r="E175" s="14"/>
      <c r="F175" s="14"/>
      <c r="G175" s="14"/>
      <c r="H175" s="14"/>
    </row>
    <row r="176" spans="1:8" s="12" customFormat="1" ht="14.25">
      <c r="A176" s="152" t="s">
        <v>240</v>
      </c>
      <c r="B176" s="152"/>
      <c r="C176" s="153"/>
      <c r="D176" s="154"/>
      <c r="E176" s="154">
        <f>SUM(E172:E175)</f>
        <v>0</v>
      </c>
      <c r="F176" s="154"/>
      <c r="G176" s="154"/>
      <c r="H176" s="154"/>
    </row>
    <row r="177" spans="1:8" s="12" customFormat="1" ht="14.25">
      <c r="A177" s="155" t="s">
        <v>100</v>
      </c>
      <c r="B177" s="156"/>
      <c r="C177" s="157"/>
      <c r="D177" s="157"/>
      <c r="E177" s="157"/>
      <c r="F177" s="157"/>
      <c r="G177" s="157"/>
      <c r="H177" s="158"/>
    </row>
    <row r="178" spans="1:8">
      <c r="A178" s="6"/>
      <c r="B178" s="37"/>
      <c r="C178" s="37"/>
      <c r="D178" s="37"/>
      <c r="E178" s="37"/>
      <c r="F178" s="37"/>
      <c r="G178" s="37"/>
      <c r="H178" s="37"/>
    </row>
    <row r="179" spans="1:8">
      <c r="A179" s="6"/>
      <c r="B179" s="37"/>
      <c r="C179" s="37"/>
      <c r="D179" s="37"/>
      <c r="E179" s="37"/>
      <c r="F179" s="37"/>
      <c r="G179" s="37"/>
      <c r="H179" s="37"/>
    </row>
    <row r="181" spans="1:8" ht="19.350000000000001" customHeight="1">
      <c r="B181" s="67" t="s">
        <v>112</v>
      </c>
      <c r="C181" s="67"/>
      <c r="D181" s="67"/>
      <c r="E181" s="23">
        <f>SUM(E31,E60,E70,E80,E104,E124,E138,E166,E176)</f>
        <v>0</v>
      </c>
      <c r="F181" s="19"/>
    </row>
    <row r="182" spans="1:8" ht="19.350000000000001" customHeight="1">
      <c r="B182" s="67" t="s">
        <v>113</v>
      </c>
      <c r="C182" s="67"/>
      <c r="D182" s="67"/>
      <c r="E182" s="23">
        <f>SUM(G16:G27)</f>
        <v>0</v>
      </c>
    </row>
    <row r="183" spans="1:8" ht="19.350000000000001" customHeight="1">
      <c r="B183" s="67" t="s">
        <v>116</v>
      </c>
      <c r="C183" s="67"/>
      <c r="D183" s="67"/>
      <c r="E183" s="14"/>
    </row>
    <row r="184" spans="1:8" ht="19.350000000000001" customHeight="1">
      <c r="B184" s="67" t="s">
        <v>124</v>
      </c>
      <c r="C184" s="67"/>
      <c r="D184" s="67"/>
      <c r="E184" s="14"/>
    </row>
    <row r="186" spans="1:8" ht="50.1" customHeight="1">
      <c r="A186" s="64" t="s">
        <v>117</v>
      </c>
      <c r="B186" s="64"/>
      <c r="C186" s="64"/>
      <c r="D186" s="64"/>
      <c r="E186" s="64"/>
      <c r="F186" s="64"/>
      <c r="G186" s="64"/>
      <c r="H186" s="64"/>
    </row>
    <row r="187" spans="1:8" ht="18">
      <c r="A187" s="22" t="s">
        <v>114</v>
      </c>
      <c r="B187" s="20"/>
      <c r="C187" s="36"/>
      <c r="D187" s="65" t="s">
        <v>115</v>
      </c>
      <c r="E187" s="65"/>
      <c r="F187" s="65"/>
      <c r="G187" s="65"/>
      <c r="H187" s="65"/>
    </row>
    <row r="188" spans="1:8">
      <c r="A188" s="66"/>
      <c r="D188" s="66"/>
      <c r="E188" s="66"/>
      <c r="F188" s="66"/>
      <c r="G188" s="66"/>
      <c r="H188" s="66"/>
    </row>
    <row r="189" spans="1:8">
      <c r="A189" s="66"/>
      <c r="D189" s="66"/>
      <c r="E189" s="66"/>
      <c r="F189" s="66"/>
      <c r="G189" s="66"/>
      <c r="H189" s="66"/>
    </row>
    <row r="190" spans="1:8">
      <c r="A190" s="66"/>
      <c r="D190" s="66"/>
      <c r="E190" s="66"/>
      <c r="F190" s="66"/>
      <c r="G190" s="66"/>
      <c r="H190" s="66"/>
    </row>
    <row r="191" spans="1:8">
      <c r="A191" s="66"/>
      <c r="D191" s="66"/>
      <c r="E191" s="66"/>
      <c r="F191" s="66"/>
      <c r="G191" s="66"/>
      <c r="H191" s="66"/>
    </row>
  </sheetData>
  <mergeCells count="88">
    <mergeCell ref="C10:D10"/>
    <mergeCell ref="E10:F10"/>
    <mergeCell ref="A2:H3"/>
    <mergeCell ref="C8:D8"/>
    <mergeCell ref="E8:F8"/>
    <mergeCell ref="C9:D9"/>
    <mergeCell ref="E9:F9"/>
    <mergeCell ref="C11:D11"/>
    <mergeCell ref="E11:F11"/>
    <mergeCell ref="A14:A15"/>
    <mergeCell ref="B14:B15"/>
    <mergeCell ref="C14:C15"/>
    <mergeCell ref="E14:E15"/>
    <mergeCell ref="F14:F15"/>
    <mergeCell ref="G14:G15"/>
    <mergeCell ref="H14:H15"/>
    <mergeCell ref="B32:H32"/>
    <mergeCell ref="A35:A36"/>
    <mergeCell ref="B35:B36"/>
    <mergeCell ref="C35:C36"/>
    <mergeCell ref="E35:E36"/>
    <mergeCell ref="F35:F36"/>
    <mergeCell ref="G35:G36"/>
    <mergeCell ref="H35:H36"/>
    <mergeCell ref="B61:H61"/>
    <mergeCell ref="A64:A65"/>
    <mergeCell ref="B64:B65"/>
    <mergeCell ref="C64:C65"/>
    <mergeCell ref="E64:E65"/>
    <mergeCell ref="F64:F65"/>
    <mergeCell ref="G64:G65"/>
    <mergeCell ref="H64:H65"/>
    <mergeCell ref="B71:H71"/>
    <mergeCell ref="A74:A75"/>
    <mergeCell ref="B74:B75"/>
    <mergeCell ref="C74:C75"/>
    <mergeCell ref="E74:E75"/>
    <mergeCell ref="F74:F75"/>
    <mergeCell ref="G74:G75"/>
    <mergeCell ref="H74:H75"/>
    <mergeCell ref="B81:H81"/>
    <mergeCell ref="A84:A85"/>
    <mergeCell ref="B84:B85"/>
    <mergeCell ref="C84:C85"/>
    <mergeCell ref="E84:E85"/>
    <mergeCell ref="F84:F85"/>
    <mergeCell ref="G84:G85"/>
    <mergeCell ref="H84:H85"/>
    <mergeCell ref="B105:H105"/>
    <mergeCell ref="A108:A109"/>
    <mergeCell ref="B108:B109"/>
    <mergeCell ref="C108:C109"/>
    <mergeCell ref="E108:E109"/>
    <mergeCell ref="F108:F109"/>
    <mergeCell ref="G108:G109"/>
    <mergeCell ref="H108:H109"/>
    <mergeCell ref="B125:H125"/>
    <mergeCell ref="A128:A129"/>
    <mergeCell ref="B128:B129"/>
    <mergeCell ref="C128:C129"/>
    <mergeCell ref="E128:E129"/>
    <mergeCell ref="F128:F129"/>
    <mergeCell ref="G128:G129"/>
    <mergeCell ref="H128:H129"/>
    <mergeCell ref="G142:G143"/>
    <mergeCell ref="H142:H143"/>
    <mergeCell ref="B167:H167"/>
    <mergeCell ref="A170:A171"/>
    <mergeCell ref="B170:B171"/>
    <mergeCell ref="C170:C171"/>
    <mergeCell ref="E170:E171"/>
    <mergeCell ref="F170:F171"/>
    <mergeCell ref="G170:G171"/>
    <mergeCell ref="H170:H171"/>
    <mergeCell ref="A142:A143"/>
    <mergeCell ref="B142:B143"/>
    <mergeCell ref="C142:C143"/>
    <mergeCell ref="E142:E143"/>
    <mergeCell ref="F142:F143"/>
    <mergeCell ref="D187:H187"/>
    <mergeCell ref="A188:A191"/>
    <mergeCell ref="D188:H191"/>
    <mergeCell ref="B177:H177"/>
    <mergeCell ref="B181:D181"/>
    <mergeCell ref="B182:D182"/>
    <mergeCell ref="B183:D183"/>
    <mergeCell ref="B184:D184"/>
    <mergeCell ref="A186:H186"/>
  </mergeCells>
  <printOptions horizontalCentered="1" verticalCentered="1"/>
  <pageMargins left="0.70866141732283472" right="0.70866141732283472" top="0.74803149606299213" bottom="0.74803149606299213" header="0.31496062992125984" footer="0.31496062992125984"/>
  <pageSetup paperSize="8" scale="60" fitToWidth="2" fitToHeight="2" orientation="portrait" r:id="rId1"/>
  <rowBreaks count="1" manualBreakCount="1">
    <brk id="10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2:H155"/>
  <sheetViews>
    <sheetView topLeftCell="A112" workbookViewId="0">
      <selection activeCell="E144" sqref="E144"/>
    </sheetView>
  </sheetViews>
  <sheetFormatPr baseColWidth="10" defaultRowHeight="15"/>
  <cols>
    <col min="1" max="1" width="78.42578125" customWidth="1"/>
    <col min="3" max="3" width="22" customWidth="1"/>
    <col min="4" max="4" width="27.7109375" customWidth="1"/>
    <col min="8" max="8" width="25.7109375" customWidth="1"/>
  </cols>
  <sheetData>
    <row r="2" spans="1:8">
      <c r="A2" s="78" t="s">
        <v>212</v>
      </c>
      <c r="B2" s="78"/>
      <c r="C2" s="78"/>
      <c r="D2" s="78"/>
      <c r="E2" s="78"/>
      <c r="F2" s="78"/>
      <c r="G2" s="78"/>
      <c r="H2" s="78"/>
    </row>
    <row r="3" spans="1:8">
      <c r="A3" s="78"/>
      <c r="B3" s="78"/>
      <c r="C3" s="78"/>
      <c r="D3" s="78"/>
      <c r="E3" s="78"/>
      <c r="F3" s="78"/>
      <c r="G3" s="78"/>
      <c r="H3" s="78"/>
    </row>
    <row r="4" spans="1:8" ht="16.5">
      <c r="A4" s="10"/>
      <c r="B4" s="10"/>
      <c r="C4" s="10"/>
      <c r="D4" s="10"/>
      <c r="E4" s="10"/>
      <c r="F4" s="10"/>
      <c r="G4" s="10"/>
      <c r="H4" s="10"/>
    </row>
    <row r="5" spans="1:8" ht="16.5">
      <c r="A5" s="10"/>
      <c r="B5" s="10"/>
      <c r="C5" s="10"/>
      <c r="D5" s="10"/>
      <c r="E5" s="10"/>
      <c r="F5" s="10"/>
      <c r="G5" s="10"/>
      <c r="H5" s="10"/>
    </row>
    <row r="6" spans="1:8" ht="16.5">
      <c r="A6" s="10"/>
      <c r="B6" s="10"/>
      <c r="C6" s="10"/>
      <c r="D6" s="10"/>
      <c r="E6" s="10"/>
      <c r="F6" s="10"/>
      <c r="G6" s="10"/>
      <c r="H6" s="10"/>
    </row>
    <row r="7" spans="1:8" ht="16.5">
      <c r="A7" s="10"/>
      <c r="B7" s="10"/>
      <c r="C7" s="10"/>
      <c r="D7" s="10"/>
      <c r="E7" s="10"/>
      <c r="F7" s="10"/>
      <c r="G7" s="10"/>
      <c r="H7" s="10"/>
    </row>
    <row r="8" spans="1:8" ht="60.75" customHeight="1">
      <c r="A8" s="18" t="s">
        <v>106</v>
      </c>
      <c r="B8" s="17"/>
      <c r="C8" s="79" t="s">
        <v>107</v>
      </c>
      <c r="D8" s="79"/>
      <c r="E8" s="80" t="s">
        <v>110</v>
      </c>
      <c r="F8" s="80"/>
      <c r="G8" s="17"/>
      <c r="H8" s="17"/>
    </row>
    <row r="9" spans="1:8" ht="16.5">
      <c r="A9" s="11" t="s">
        <v>104</v>
      </c>
      <c r="B9" s="10"/>
      <c r="C9" s="80" t="s">
        <v>108</v>
      </c>
      <c r="D9" s="80"/>
      <c r="E9" s="66"/>
      <c r="F9" s="66"/>
      <c r="G9" s="10"/>
      <c r="H9" s="10"/>
    </row>
    <row r="10" spans="1:8" ht="16.5">
      <c r="A10" s="11" t="s">
        <v>105</v>
      </c>
      <c r="B10" s="10"/>
      <c r="C10" s="80" t="s">
        <v>111</v>
      </c>
      <c r="D10" s="80"/>
      <c r="E10" s="66"/>
      <c r="F10" s="66"/>
      <c r="G10" s="10"/>
      <c r="H10" s="10"/>
    </row>
    <row r="11" spans="1:8" ht="16.5">
      <c r="A11" s="10"/>
      <c r="B11" s="10"/>
      <c r="C11" s="80" t="s">
        <v>109</v>
      </c>
      <c r="D11" s="80"/>
      <c r="E11" s="66"/>
      <c r="F11" s="66"/>
      <c r="G11" s="10"/>
      <c r="H11" s="10"/>
    </row>
    <row r="12" spans="1:8" ht="16.5">
      <c r="A12" s="10"/>
      <c r="B12" s="10"/>
      <c r="C12" s="10"/>
      <c r="D12" s="10"/>
      <c r="E12" s="10"/>
      <c r="F12" s="10"/>
      <c r="G12" s="10"/>
      <c r="H12" s="10"/>
    </row>
    <row r="13" spans="1:8" ht="16.5">
      <c r="A13" s="12" t="s">
        <v>103</v>
      </c>
      <c r="B13" s="10"/>
      <c r="C13" s="10"/>
      <c r="D13" s="10"/>
      <c r="E13" s="10"/>
      <c r="F13" s="10"/>
      <c r="G13" s="10"/>
      <c r="H13" s="10"/>
    </row>
    <row r="14" spans="1:8" ht="54">
      <c r="A14" s="62" t="s">
        <v>213</v>
      </c>
      <c r="B14" s="5" t="s">
        <v>102</v>
      </c>
      <c r="C14" s="41" t="s">
        <v>92</v>
      </c>
      <c r="D14" s="5" t="s">
        <v>93</v>
      </c>
      <c r="E14" s="42" t="s">
        <v>94</v>
      </c>
      <c r="F14" s="5" t="s">
        <v>98</v>
      </c>
      <c r="G14" s="5" t="s">
        <v>95</v>
      </c>
      <c r="H14" s="55" t="s">
        <v>99</v>
      </c>
    </row>
    <row r="15" spans="1:8" ht="39.75" customHeight="1">
      <c r="A15" s="63"/>
      <c r="B15" s="5"/>
      <c r="C15" s="41"/>
      <c r="D15" s="5" t="s">
        <v>96</v>
      </c>
      <c r="E15" s="42"/>
      <c r="F15" s="5"/>
      <c r="G15" s="5"/>
      <c r="H15" s="55"/>
    </row>
    <row r="16" spans="1:8" ht="16.5">
      <c r="A16" s="1" t="s">
        <v>0</v>
      </c>
      <c r="B16" s="4"/>
      <c r="C16" s="39" t="s">
        <v>220</v>
      </c>
      <c r="D16" s="14"/>
      <c r="E16" s="15"/>
      <c r="F16" s="15"/>
      <c r="G16" s="14"/>
      <c r="H16" s="14"/>
    </row>
    <row r="17" spans="1:8" ht="16.5">
      <c r="A17" s="1" t="s">
        <v>1</v>
      </c>
      <c r="B17" s="4"/>
      <c r="C17" s="39" t="s">
        <v>221</v>
      </c>
      <c r="D17" s="14"/>
      <c r="E17" s="15"/>
      <c r="F17" s="15"/>
      <c r="G17" s="14"/>
      <c r="H17" s="14"/>
    </row>
    <row r="18" spans="1:8" ht="16.5">
      <c r="A18" s="1" t="s">
        <v>2</v>
      </c>
      <c r="B18" s="3"/>
      <c r="C18" s="39" t="s">
        <v>220</v>
      </c>
      <c r="D18" s="14"/>
      <c r="E18" s="15"/>
      <c r="F18" s="15"/>
      <c r="G18" s="14"/>
      <c r="H18" s="14"/>
    </row>
    <row r="19" spans="1:8" ht="16.5">
      <c r="A19" s="1" t="s">
        <v>3</v>
      </c>
      <c r="B19" s="3"/>
      <c r="C19" s="39" t="s">
        <v>221</v>
      </c>
      <c r="D19" s="14"/>
      <c r="E19" s="15"/>
      <c r="F19" s="15"/>
      <c r="G19" s="14"/>
      <c r="H19" s="14"/>
    </row>
    <row r="20" spans="1:8" ht="16.5">
      <c r="A20" s="1" t="s">
        <v>4</v>
      </c>
      <c r="B20" s="3"/>
      <c r="C20" s="39" t="s">
        <v>221</v>
      </c>
      <c r="D20" s="14"/>
      <c r="E20" s="15"/>
      <c r="F20" s="15"/>
      <c r="G20" s="14"/>
      <c r="H20" s="14"/>
    </row>
    <row r="21" spans="1:8" ht="16.5">
      <c r="A21" s="1" t="s">
        <v>5</v>
      </c>
      <c r="B21" s="3"/>
      <c r="C21" s="39" t="s">
        <v>221</v>
      </c>
      <c r="D21" s="14"/>
      <c r="E21" s="15"/>
      <c r="F21" s="15"/>
      <c r="G21" s="14"/>
      <c r="H21" s="14"/>
    </row>
    <row r="22" spans="1:8" ht="16.5">
      <c r="A22" s="113" t="s">
        <v>6</v>
      </c>
      <c r="B22" s="114"/>
      <c r="C22" s="115"/>
      <c r="D22" s="14"/>
      <c r="E22" s="15"/>
      <c r="F22" s="15"/>
      <c r="G22" s="14"/>
      <c r="H22" s="14"/>
    </row>
    <row r="23" spans="1:8" ht="16.5">
      <c r="A23" s="113" t="s">
        <v>7</v>
      </c>
      <c r="B23" s="114"/>
      <c r="C23" s="115"/>
      <c r="D23" s="14"/>
      <c r="E23" s="15"/>
      <c r="F23" s="15"/>
      <c r="G23" s="14"/>
      <c r="H23" s="14"/>
    </row>
    <row r="24" spans="1:8" ht="16.5">
      <c r="A24" s="113" t="s">
        <v>8</v>
      </c>
      <c r="B24" s="114"/>
      <c r="C24" s="115"/>
      <c r="D24" s="14"/>
      <c r="E24" s="15"/>
      <c r="F24" s="15"/>
      <c r="G24" s="14"/>
      <c r="H24" s="14"/>
    </row>
    <row r="25" spans="1:8" ht="16.5">
      <c r="A25" s="1" t="s">
        <v>9</v>
      </c>
      <c r="B25" s="3"/>
      <c r="C25" s="39" t="s">
        <v>223</v>
      </c>
      <c r="D25" s="14"/>
      <c r="E25" s="15"/>
      <c r="F25" s="15"/>
      <c r="G25" s="14"/>
      <c r="H25" s="14"/>
    </row>
    <row r="26" spans="1:8" ht="16.5">
      <c r="A26" s="1" t="s">
        <v>10</v>
      </c>
      <c r="B26" s="3"/>
      <c r="C26" s="40" t="s">
        <v>220</v>
      </c>
      <c r="D26" s="14"/>
      <c r="E26" s="15"/>
      <c r="F26" s="15"/>
      <c r="G26" s="14"/>
      <c r="H26" s="14"/>
    </row>
    <row r="27" spans="1:8" ht="16.5">
      <c r="A27" s="113" t="s">
        <v>11</v>
      </c>
      <c r="B27" s="114"/>
      <c r="C27" s="116"/>
      <c r="D27" s="14"/>
      <c r="E27" s="15"/>
      <c r="F27" s="15"/>
      <c r="G27" s="14"/>
      <c r="H27" s="14"/>
    </row>
    <row r="28" spans="1:8" ht="16.5">
      <c r="A28" s="113" t="s">
        <v>12</v>
      </c>
      <c r="B28" s="114"/>
      <c r="C28" s="116"/>
      <c r="D28" s="14"/>
      <c r="E28" s="15"/>
      <c r="F28" s="15"/>
      <c r="G28" s="14"/>
      <c r="H28" s="14"/>
    </row>
    <row r="29" spans="1:8" ht="16.5">
      <c r="A29" s="1" t="s">
        <v>13</v>
      </c>
      <c r="B29" s="3"/>
      <c r="C29" s="40" t="s">
        <v>221</v>
      </c>
      <c r="D29" s="14"/>
      <c r="E29" s="15"/>
      <c r="F29" s="15"/>
      <c r="G29" s="14"/>
      <c r="H29" s="14"/>
    </row>
    <row r="30" spans="1:8" ht="27">
      <c r="A30" s="1" t="s">
        <v>14</v>
      </c>
      <c r="B30" s="3"/>
      <c r="C30" s="39" t="s">
        <v>222</v>
      </c>
      <c r="D30" s="14"/>
      <c r="E30" s="15"/>
      <c r="F30" s="15"/>
      <c r="G30" s="14"/>
      <c r="H30" s="14"/>
    </row>
    <row r="31" spans="1:8" ht="16.5">
      <c r="A31" s="1" t="s">
        <v>15</v>
      </c>
      <c r="B31" s="3"/>
      <c r="C31" s="40" t="s">
        <v>224</v>
      </c>
      <c r="D31" s="14"/>
      <c r="E31" s="15"/>
      <c r="F31" s="15"/>
      <c r="G31" s="14"/>
      <c r="H31" s="14"/>
    </row>
    <row r="32" spans="1:8" ht="16.5">
      <c r="A32" s="1" t="s">
        <v>16</v>
      </c>
      <c r="B32" s="3"/>
      <c r="C32" s="39" t="s">
        <v>224</v>
      </c>
      <c r="D32" s="14"/>
      <c r="E32" s="15"/>
      <c r="F32" s="15"/>
      <c r="G32" s="14"/>
      <c r="H32" s="14"/>
    </row>
    <row r="33" spans="1:8" s="12" customFormat="1" ht="14.25">
      <c r="A33" s="152" t="s">
        <v>240</v>
      </c>
      <c r="B33" s="152"/>
      <c r="C33" s="153"/>
      <c r="D33" s="154"/>
      <c r="E33" s="154">
        <f>SUM(E16:E32)</f>
        <v>0</v>
      </c>
      <c r="F33" s="154"/>
      <c r="G33" s="154"/>
      <c r="H33" s="154"/>
    </row>
    <row r="34" spans="1:8" s="164" customFormat="1" ht="16.5" customHeight="1">
      <c r="A34" s="152" t="s">
        <v>239</v>
      </c>
      <c r="B34" s="161"/>
      <c r="C34" s="162"/>
      <c r="D34" s="162"/>
      <c r="E34" s="162"/>
      <c r="F34" s="162"/>
      <c r="G34" s="162"/>
      <c r="H34" s="163"/>
    </row>
    <row r="36" spans="1:8" ht="54">
      <c r="A36" s="62" t="s">
        <v>18</v>
      </c>
      <c r="B36" s="5" t="s">
        <v>102</v>
      </c>
      <c r="C36" s="41" t="s">
        <v>92</v>
      </c>
      <c r="D36" s="5" t="s">
        <v>93</v>
      </c>
      <c r="E36" s="42" t="s">
        <v>94</v>
      </c>
      <c r="F36" s="5" t="s">
        <v>98</v>
      </c>
      <c r="G36" s="5" t="s">
        <v>95</v>
      </c>
      <c r="H36" s="55" t="s">
        <v>99</v>
      </c>
    </row>
    <row r="37" spans="1:8" ht="63" customHeight="1">
      <c r="A37" s="63"/>
      <c r="B37" s="5"/>
      <c r="C37" s="41"/>
      <c r="D37" s="5" t="s">
        <v>96</v>
      </c>
      <c r="E37" s="42"/>
      <c r="F37" s="5"/>
      <c r="G37" s="5"/>
      <c r="H37" s="55"/>
    </row>
    <row r="38" spans="1:8" ht="16.5">
      <c r="A38" s="57" t="s">
        <v>1</v>
      </c>
      <c r="B38" s="4"/>
      <c r="C38" s="39" t="s">
        <v>221</v>
      </c>
      <c r="D38" s="14"/>
      <c r="E38" s="15"/>
      <c r="F38" s="15"/>
      <c r="G38" s="14"/>
      <c r="H38" s="14"/>
    </row>
    <row r="39" spans="1:8" ht="16.5">
      <c r="A39" s="129" t="s">
        <v>19</v>
      </c>
      <c r="B39" s="130"/>
      <c r="C39" s="115"/>
      <c r="D39" s="14"/>
      <c r="E39" s="15"/>
      <c r="F39" s="15"/>
      <c r="G39" s="14"/>
      <c r="H39" s="14"/>
    </row>
    <row r="40" spans="1:8" ht="16.5">
      <c r="A40" s="57" t="s">
        <v>20</v>
      </c>
      <c r="B40" s="3"/>
      <c r="C40" s="39" t="s">
        <v>221</v>
      </c>
      <c r="D40" s="14"/>
      <c r="E40" s="15"/>
      <c r="F40" s="15"/>
      <c r="G40" s="14"/>
      <c r="H40" s="14"/>
    </row>
    <row r="41" spans="1:8" ht="16.5">
      <c r="A41" s="57" t="s">
        <v>21</v>
      </c>
      <c r="B41" s="3"/>
      <c r="C41" s="39" t="s">
        <v>221</v>
      </c>
      <c r="D41" s="14"/>
      <c r="E41" s="15"/>
      <c r="F41" s="15"/>
      <c r="G41" s="14"/>
      <c r="H41" s="14"/>
    </row>
    <row r="42" spans="1:8" ht="16.5">
      <c r="A42" s="57" t="s">
        <v>22</v>
      </c>
      <c r="B42" s="3"/>
      <c r="C42" s="39" t="s">
        <v>223</v>
      </c>
      <c r="D42" s="14"/>
      <c r="E42" s="15"/>
      <c r="F42" s="15"/>
      <c r="G42" s="14"/>
      <c r="H42" s="14"/>
    </row>
    <row r="43" spans="1:8" ht="16.5">
      <c r="A43" s="57" t="s">
        <v>23</v>
      </c>
      <c r="B43" s="3"/>
      <c r="C43" s="39" t="s">
        <v>222</v>
      </c>
      <c r="D43" s="14"/>
      <c r="E43" s="15"/>
      <c r="F43" s="15"/>
      <c r="G43" s="14"/>
      <c r="H43" s="14"/>
    </row>
    <row r="44" spans="1:8" ht="16.5">
      <c r="A44" s="57" t="s">
        <v>24</v>
      </c>
      <c r="B44" s="3"/>
      <c r="C44" s="39" t="s">
        <v>224</v>
      </c>
      <c r="D44" s="14"/>
      <c r="E44" s="15"/>
      <c r="F44" s="15"/>
      <c r="G44" s="14"/>
      <c r="H44" s="14"/>
    </row>
    <row r="45" spans="1:8" ht="16.5">
      <c r="A45" s="57" t="s">
        <v>28</v>
      </c>
      <c r="B45" s="3"/>
      <c r="C45" s="40" t="s">
        <v>223</v>
      </c>
      <c r="D45" s="14"/>
      <c r="E45" s="15"/>
      <c r="F45" s="15"/>
      <c r="G45" s="14"/>
      <c r="H45" s="14"/>
    </row>
    <row r="46" spans="1:8" ht="16.5">
      <c r="A46" s="57" t="s">
        <v>29</v>
      </c>
      <c r="B46" s="3"/>
      <c r="C46" s="40" t="s">
        <v>224</v>
      </c>
      <c r="D46" s="14"/>
      <c r="E46" s="15"/>
      <c r="F46" s="15"/>
      <c r="G46" s="14"/>
      <c r="H46" s="14"/>
    </row>
    <row r="47" spans="1:8" ht="16.5">
      <c r="A47" s="57" t="s">
        <v>30</v>
      </c>
      <c r="B47" s="3"/>
      <c r="C47" s="40" t="s">
        <v>224</v>
      </c>
      <c r="D47" s="14"/>
      <c r="E47" s="15"/>
      <c r="F47" s="15"/>
      <c r="G47" s="14"/>
      <c r="H47" s="14"/>
    </row>
    <row r="48" spans="1:8" ht="16.5">
      <c r="A48" s="57" t="s">
        <v>31</v>
      </c>
      <c r="B48" s="3"/>
      <c r="C48" s="39" t="s">
        <v>221</v>
      </c>
      <c r="D48" s="14"/>
      <c r="E48" s="15"/>
      <c r="F48" s="15"/>
      <c r="G48" s="14"/>
      <c r="H48" s="14"/>
    </row>
    <row r="49" spans="1:8" ht="16.5">
      <c r="A49" s="57" t="s">
        <v>32</v>
      </c>
      <c r="B49" s="3"/>
      <c r="C49" s="40" t="s">
        <v>223</v>
      </c>
      <c r="D49" s="14"/>
      <c r="E49" s="15"/>
      <c r="F49" s="15"/>
      <c r="G49" s="14"/>
      <c r="H49" s="14"/>
    </row>
    <row r="50" spans="1:8" ht="16.5">
      <c r="A50" s="57" t="s">
        <v>33</v>
      </c>
      <c r="B50" s="3"/>
      <c r="C50" s="39" t="s">
        <v>223</v>
      </c>
      <c r="D50" s="14"/>
      <c r="E50" s="15"/>
      <c r="F50" s="15"/>
      <c r="G50" s="14"/>
      <c r="H50" s="14"/>
    </row>
    <row r="51" spans="1:8" ht="16.5">
      <c r="A51" s="57" t="s">
        <v>36</v>
      </c>
      <c r="B51" s="3"/>
      <c r="C51" s="39" t="s">
        <v>221</v>
      </c>
      <c r="D51" s="14"/>
      <c r="E51" s="15"/>
      <c r="F51" s="15"/>
      <c r="G51" s="14"/>
      <c r="H51" s="14"/>
    </row>
    <row r="52" spans="1:8" ht="16.5">
      <c r="A52" s="57" t="s">
        <v>37</v>
      </c>
      <c r="B52" s="3"/>
      <c r="C52" s="39" t="s">
        <v>225</v>
      </c>
      <c r="D52" s="14"/>
      <c r="E52" s="15"/>
      <c r="F52" s="15"/>
      <c r="G52" s="14"/>
      <c r="H52" s="14"/>
    </row>
    <row r="53" spans="1:8" ht="16.5">
      <c r="A53" s="57" t="s">
        <v>38</v>
      </c>
      <c r="B53" s="3"/>
      <c r="C53" s="39" t="s">
        <v>222</v>
      </c>
      <c r="D53" s="14"/>
      <c r="E53" s="15"/>
      <c r="F53" s="15"/>
      <c r="G53" s="14"/>
      <c r="H53" s="14"/>
    </row>
    <row r="54" spans="1:8" ht="16.5">
      <c r="A54" s="57" t="s">
        <v>39</v>
      </c>
      <c r="B54" s="3"/>
      <c r="C54" s="39" t="s">
        <v>221</v>
      </c>
      <c r="D54" s="14"/>
      <c r="E54" s="15"/>
      <c r="F54" s="15"/>
      <c r="G54" s="14"/>
      <c r="H54" s="14"/>
    </row>
    <row r="55" spans="1:8" ht="15" customHeight="1">
      <c r="A55" s="124" t="s">
        <v>13</v>
      </c>
      <c r="B55" s="125"/>
      <c r="C55" s="126" t="s">
        <v>221</v>
      </c>
      <c r="D55" s="127"/>
      <c r="E55" s="128"/>
      <c r="F55" s="128"/>
      <c r="G55" s="127"/>
      <c r="H55" s="127"/>
    </row>
    <row r="56" spans="1:8" s="12" customFormat="1" ht="14.25">
      <c r="A56" s="152" t="s">
        <v>240</v>
      </c>
      <c r="B56" s="152"/>
      <c r="C56" s="153"/>
      <c r="D56" s="154"/>
      <c r="E56" s="154">
        <f>SUM(E38:E55)</f>
        <v>0</v>
      </c>
      <c r="F56" s="154"/>
      <c r="G56" s="154"/>
      <c r="H56" s="154"/>
    </row>
    <row r="57" spans="1:8" s="164" customFormat="1" ht="15" customHeight="1">
      <c r="A57" s="152" t="s">
        <v>239</v>
      </c>
      <c r="B57" s="161"/>
      <c r="C57" s="162"/>
      <c r="D57" s="162"/>
      <c r="E57" s="162"/>
      <c r="F57" s="162"/>
      <c r="G57" s="162"/>
      <c r="H57" s="163"/>
    </row>
    <row r="58" spans="1:8" ht="15" customHeight="1">
      <c r="A58" s="117"/>
      <c r="B58" s="117"/>
      <c r="C58" s="118"/>
      <c r="D58" s="119"/>
      <c r="E58" s="120"/>
      <c r="F58" s="120"/>
      <c r="G58" s="119"/>
      <c r="H58" s="119"/>
    </row>
    <row r="60" spans="1:8" ht="20.25" customHeight="1">
      <c r="A60" s="82" t="s">
        <v>40</v>
      </c>
      <c r="B60" s="5" t="s">
        <v>102</v>
      </c>
      <c r="C60" s="41" t="s">
        <v>92</v>
      </c>
      <c r="D60" s="5" t="s">
        <v>93</v>
      </c>
      <c r="E60" s="42" t="s">
        <v>94</v>
      </c>
      <c r="F60" s="5" t="s">
        <v>98</v>
      </c>
      <c r="G60" s="5" t="s">
        <v>95</v>
      </c>
      <c r="H60" s="55" t="s">
        <v>99</v>
      </c>
    </row>
    <row r="61" spans="1:8" ht="54">
      <c r="A61" s="83"/>
      <c r="B61" s="5"/>
      <c r="C61" s="41"/>
      <c r="D61" s="5" t="s">
        <v>96</v>
      </c>
      <c r="E61" s="42"/>
      <c r="F61" s="5"/>
      <c r="G61" s="5"/>
      <c r="H61" s="55"/>
    </row>
    <row r="62" spans="1:8" ht="16.5">
      <c r="A62" s="57" t="s">
        <v>41</v>
      </c>
      <c r="B62" s="4"/>
      <c r="C62" s="39" t="s">
        <v>221</v>
      </c>
      <c r="D62" s="14"/>
      <c r="E62" s="15"/>
      <c r="F62" s="15"/>
      <c r="G62" s="14"/>
      <c r="H62" s="14"/>
    </row>
    <row r="63" spans="1:8" ht="16.5">
      <c r="A63" s="57" t="s">
        <v>44</v>
      </c>
      <c r="B63" s="4"/>
      <c r="C63" s="39" t="s">
        <v>221</v>
      </c>
      <c r="D63" s="14"/>
      <c r="E63" s="15"/>
      <c r="F63" s="15"/>
      <c r="G63" s="14"/>
      <c r="H63" s="14"/>
    </row>
    <row r="64" spans="1:8" s="12" customFormat="1" ht="14.25">
      <c r="A64" s="152" t="s">
        <v>240</v>
      </c>
      <c r="B64" s="152"/>
      <c r="C64" s="153"/>
      <c r="D64" s="154"/>
      <c r="E64" s="154">
        <f>SUM(E62:E63)</f>
        <v>0</v>
      </c>
      <c r="F64" s="154"/>
      <c r="G64" s="154"/>
      <c r="H64" s="154"/>
    </row>
    <row r="65" spans="1:8" s="164" customFormat="1" ht="15" customHeight="1">
      <c r="A65" s="152" t="s">
        <v>239</v>
      </c>
      <c r="B65" s="161"/>
      <c r="C65" s="162"/>
      <c r="D65" s="162"/>
      <c r="E65" s="162"/>
      <c r="F65" s="162"/>
      <c r="G65" s="162"/>
      <c r="H65" s="163"/>
    </row>
    <row r="67" spans="1:8" ht="54">
      <c r="A67" s="62" t="s">
        <v>45</v>
      </c>
      <c r="B67" s="5" t="s">
        <v>102</v>
      </c>
      <c r="C67" s="41" t="s">
        <v>92</v>
      </c>
      <c r="D67" s="5" t="s">
        <v>93</v>
      </c>
      <c r="E67" s="42" t="s">
        <v>94</v>
      </c>
      <c r="F67" s="5" t="s">
        <v>98</v>
      </c>
      <c r="G67" s="5" t="s">
        <v>95</v>
      </c>
      <c r="H67" s="55" t="s">
        <v>99</v>
      </c>
    </row>
    <row r="68" spans="1:8" ht="54">
      <c r="A68" s="63"/>
      <c r="B68" s="5"/>
      <c r="C68" s="41"/>
      <c r="D68" s="5" t="s">
        <v>96</v>
      </c>
      <c r="E68" s="42"/>
      <c r="F68" s="5"/>
      <c r="G68" s="5"/>
      <c r="H68" s="55"/>
    </row>
    <row r="69" spans="1:8" ht="16.5">
      <c r="A69" s="1" t="s">
        <v>46</v>
      </c>
      <c r="B69" s="4"/>
      <c r="C69" s="39" t="s">
        <v>224</v>
      </c>
      <c r="D69" s="14"/>
      <c r="E69" s="15"/>
      <c r="F69" s="15"/>
      <c r="G69" s="14"/>
      <c r="H69" s="14"/>
    </row>
    <row r="70" spans="1:8" ht="16.5">
      <c r="A70" s="1" t="s">
        <v>47</v>
      </c>
      <c r="B70" s="4"/>
      <c r="C70" s="39" t="s">
        <v>224</v>
      </c>
      <c r="D70" s="14"/>
      <c r="E70" s="15"/>
      <c r="F70" s="15"/>
      <c r="G70" s="14"/>
      <c r="H70" s="14"/>
    </row>
    <row r="71" spans="1:8" ht="16.5">
      <c r="A71" s="58" t="s">
        <v>141</v>
      </c>
      <c r="B71" s="4"/>
      <c r="C71" s="39" t="s">
        <v>224</v>
      </c>
      <c r="D71" s="14"/>
      <c r="E71" s="15"/>
      <c r="F71" s="15"/>
      <c r="G71" s="14"/>
      <c r="H71" s="14"/>
    </row>
    <row r="72" spans="1:8" s="12" customFormat="1" ht="14.25">
      <c r="A72" s="152" t="s">
        <v>240</v>
      </c>
      <c r="B72" s="152"/>
      <c r="C72" s="153"/>
      <c r="D72" s="154"/>
      <c r="E72" s="154">
        <f>SUM(E69:E71)</f>
        <v>0</v>
      </c>
      <c r="F72" s="154"/>
      <c r="G72" s="154"/>
      <c r="H72" s="154"/>
    </row>
    <row r="73" spans="1:8" ht="15" customHeight="1">
      <c r="A73" s="152" t="s">
        <v>239</v>
      </c>
      <c r="B73" s="121"/>
      <c r="C73" s="122"/>
      <c r="D73" s="122"/>
      <c r="E73" s="122"/>
      <c r="F73" s="122"/>
      <c r="G73" s="122"/>
      <c r="H73" s="123"/>
    </row>
    <row r="74" spans="1:8" ht="15" customHeight="1">
      <c r="A74" s="1"/>
      <c r="B74" s="121"/>
      <c r="C74" s="122"/>
      <c r="D74" s="122"/>
      <c r="E74" s="122"/>
      <c r="F74" s="122"/>
      <c r="G74" s="122"/>
      <c r="H74" s="123"/>
    </row>
    <row r="75" spans="1:8" ht="54">
      <c r="A75" s="62" t="s">
        <v>51</v>
      </c>
      <c r="B75" s="5" t="s">
        <v>102</v>
      </c>
      <c r="C75" s="41" t="s">
        <v>92</v>
      </c>
      <c r="D75" s="5" t="s">
        <v>93</v>
      </c>
      <c r="E75" s="42" t="s">
        <v>94</v>
      </c>
      <c r="F75" s="5" t="s">
        <v>98</v>
      </c>
      <c r="G75" s="5" t="s">
        <v>95</v>
      </c>
      <c r="H75" s="55" t="s">
        <v>99</v>
      </c>
    </row>
    <row r="76" spans="1:8" ht="54">
      <c r="A76" s="63"/>
      <c r="B76" s="5"/>
      <c r="C76" s="41"/>
      <c r="D76" s="5" t="s">
        <v>96</v>
      </c>
      <c r="E76" s="42"/>
      <c r="F76" s="5"/>
      <c r="G76" s="5"/>
      <c r="H76" s="55"/>
    </row>
    <row r="77" spans="1:8" ht="15" customHeight="1">
      <c r="A77" s="1" t="s">
        <v>46</v>
      </c>
      <c r="B77" s="4"/>
      <c r="C77" s="39" t="s">
        <v>221</v>
      </c>
      <c r="D77" s="14"/>
      <c r="E77" s="15"/>
      <c r="F77" s="15"/>
      <c r="G77" s="14"/>
      <c r="H77" s="14"/>
    </row>
    <row r="78" spans="1:8" ht="16.5">
      <c r="A78" s="1" t="s">
        <v>214</v>
      </c>
      <c r="B78" s="3"/>
      <c r="C78" s="39" t="s">
        <v>221</v>
      </c>
      <c r="D78" s="14"/>
      <c r="E78" s="15"/>
      <c r="F78" s="15"/>
      <c r="G78" s="14"/>
      <c r="H78" s="14"/>
    </row>
    <row r="79" spans="1:8" ht="16.5">
      <c r="A79" s="1" t="s">
        <v>215</v>
      </c>
      <c r="B79" s="3"/>
      <c r="C79" s="39" t="s">
        <v>220</v>
      </c>
      <c r="D79" s="14"/>
      <c r="E79" s="15"/>
      <c r="F79" s="15"/>
      <c r="G79" s="14"/>
      <c r="H79" s="14"/>
    </row>
    <row r="80" spans="1:8" s="12" customFormat="1" ht="14.25">
      <c r="A80" s="152" t="s">
        <v>240</v>
      </c>
      <c r="B80" s="152"/>
      <c r="C80" s="153"/>
      <c r="D80" s="154"/>
      <c r="E80" s="154">
        <f>SUM(E77:E79)</f>
        <v>0</v>
      </c>
      <c r="F80" s="154"/>
      <c r="G80" s="154"/>
      <c r="H80" s="154"/>
    </row>
    <row r="81" spans="1:8" s="164" customFormat="1" ht="15" customHeight="1">
      <c r="A81" s="152" t="s">
        <v>239</v>
      </c>
      <c r="B81" s="161"/>
      <c r="C81" s="162"/>
      <c r="D81" s="162"/>
      <c r="E81" s="162"/>
      <c r="F81" s="162"/>
      <c r="G81" s="162"/>
      <c r="H81" s="163"/>
    </row>
    <row r="82" spans="1:8">
      <c r="A82" s="2"/>
    </row>
    <row r="83" spans="1:8" ht="54">
      <c r="A83" s="62" t="s">
        <v>60</v>
      </c>
      <c r="B83" s="5" t="s">
        <v>102</v>
      </c>
      <c r="C83" s="41" t="s">
        <v>92</v>
      </c>
      <c r="D83" s="5" t="s">
        <v>93</v>
      </c>
      <c r="E83" s="42" t="s">
        <v>94</v>
      </c>
      <c r="F83" s="5" t="s">
        <v>98</v>
      </c>
      <c r="G83" s="5" t="s">
        <v>95</v>
      </c>
      <c r="H83" s="55" t="s">
        <v>99</v>
      </c>
    </row>
    <row r="84" spans="1:8" ht="54">
      <c r="A84" s="63"/>
      <c r="B84" s="5"/>
      <c r="C84" s="41"/>
      <c r="D84" s="5" t="s">
        <v>96</v>
      </c>
      <c r="E84" s="42"/>
      <c r="F84" s="5"/>
      <c r="G84" s="5"/>
      <c r="H84" s="55"/>
    </row>
    <row r="85" spans="1:8" ht="16.5">
      <c r="A85" s="1" t="s">
        <v>61</v>
      </c>
      <c r="B85" s="4"/>
      <c r="C85" s="39" t="s">
        <v>221</v>
      </c>
      <c r="D85" s="14"/>
      <c r="E85" s="15"/>
      <c r="F85" s="15"/>
      <c r="G85" s="14"/>
      <c r="H85" s="14"/>
    </row>
    <row r="86" spans="1:8" ht="16.5">
      <c r="A86" s="1" t="s">
        <v>62</v>
      </c>
      <c r="B86" s="4"/>
      <c r="C86" s="39" t="s">
        <v>221</v>
      </c>
      <c r="D86" s="14"/>
      <c r="E86" s="15"/>
      <c r="F86" s="15"/>
      <c r="G86" s="14"/>
      <c r="H86" s="14"/>
    </row>
    <row r="87" spans="1:8" ht="16.5">
      <c r="A87" s="1" t="s">
        <v>63</v>
      </c>
      <c r="B87" s="3"/>
      <c r="C87" s="39" t="s">
        <v>221</v>
      </c>
      <c r="D87" s="14"/>
      <c r="E87" s="15"/>
      <c r="F87" s="15"/>
      <c r="G87" s="14"/>
      <c r="H87" s="14"/>
    </row>
    <row r="88" spans="1:8" ht="16.5">
      <c r="A88" s="1" t="s">
        <v>64</v>
      </c>
      <c r="B88" s="3"/>
      <c r="C88" s="39" t="s">
        <v>220</v>
      </c>
      <c r="D88" s="14"/>
      <c r="E88" s="15"/>
      <c r="F88" s="15"/>
      <c r="G88" s="14"/>
      <c r="H88" s="14"/>
    </row>
    <row r="89" spans="1:8" ht="16.5">
      <c r="A89" s="1" t="s">
        <v>65</v>
      </c>
      <c r="B89" s="3"/>
      <c r="C89" s="39" t="s">
        <v>221</v>
      </c>
      <c r="D89" s="14"/>
      <c r="E89" s="15"/>
      <c r="F89" s="15"/>
      <c r="G89" s="14"/>
      <c r="H89" s="14"/>
    </row>
    <row r="90" spans="1:8" ht="27">
      <c r="A90" s="1" t="s">
        <v>66</v>
      </c>
      <c r="B90" s="3"/>
      <c r="C90" s="39" t="s">
        <v>221</v>
      </c>
      <c r="D90" s="14"/>
      <c r="E90" s="15"/>
      <c r="F90" s="15"/>
      <c r="G90" s="14"/>
      <c r="H90" s="14"/>
    </row>
    <row r="91" spans="1:8" ht="27">
      <c r="A91" s="1" t="s">
        <v>67</v>
      </c>
      <c r="B91" s="3"/>
      <c r="C91" s="39" t="s">
        <v>221</v>
      </c>
      <c r="D91" s="14"/>
      <c r="E91" s="15"/>
      <c r="F91" s="15"/>
      <c r="G91" s="14"/>
      <c r="H91" s="14"/>
    </row>
    <row r="92" spans="1:8" ht="16.5">
      <c r="A92" s="1" t="s">
        <v>49</v>
      </c>
      <c r="B92" s="3"/>
      <c r="C92" s="39" t="s">
        <v>221</v>
      </c>
      <c r="D92" s="14"/>
      <c r="E92" s="15"/>
      <c r="F92" s="15"/>
      <c r="G92" s="14"/>
      <c r="H92" s="14"/>
    </row>
    <row r="93" spans="1:8" ht="16.5">
      <c r="A93" s="1" t="s">
        <v>68</v>
      </c>
      <c r="B93" s="3"/>
      <c r="C93" s="39" t="s">
        <v>220</v>
      </c>
      <c r="D93" s="14"/>
      <c r="E93" s="15"/>
      <c r="F93" s="15"/>
      <c r="G93" s="14"/>
      <c r="H93" s="14"/>
    </row>
    <row r="94" spans="1:8" ht="16.5">
      <c r="A94" s="1" t="s">
        <v>69</v>
      </c>
      <c r="B94" s="3"/>
      <c r="C94" s="39" t="s">
        <v>223</v>
      </c>
      <c r="D94" s="14"/>
      <c r="E94" s="15"/>
      <c r="F94" s="15"/>
      <c r="G94" s="14"/>
      <c r="H94" s="14"/>
    </row>
    <row r="95" spans="1:8" ht="16.5">
      <c r="A95" s="1" t="s">
        <v>70</v>
      </c>
      <c r="B95" s="3"/>
      <c r="C95" s="39" t="s">
        <v>225</v>
      </c>
      <c r="D95" s="14"/>
      <c r="E95" s="15"/>
      <c r="F95" s="15"/>
      <c r="G95" s="14"/>
      <c r="H95" s="14"/>
    </row>
    <row r="96" spans="1:8" ht="16.5">
      <c r="A96" s="1" t="s">
        <v>12</v>
      </c>
      <c r="B96" s="3"/>
      <c r="C96" s="39" t="s">
        <v>223</v>
      </c>
      <c r="D96" s="14"/>
      <c r="E96" s="15"/>
      <c r="F96" s="15"/>
      <c r="G96" s="14"/>
      <c r="H96" s="14"/>
    </row>
    <row r="97" spans="1:8" ht="15" customHeight="1">
      <c r="A97" s="1" t="s">
        <v>72</v>
      </c>
      <c r="B97" s="3"/>
      <c r="C97" s="39" t="s">
        <v>226</v>
      </c>
      <c r="D97" s="14"/>
      <c r="E97" s="15"/>
      <c r="F97" s="15"/>
      <c r="G97" s="14"/>
      <c r="H97" s="14"/>
    </row>
    <row r="98" spans="1:8" s="12" customFormat="1" ht="14.25">
      <c r="A98" s="152" t="s">
        <v>240</v>
      </c>
      <c r="B98" s="152"/>
      <c r="C98" s="153"/>
      <c r="D98" s="154"/>
      <c r="E98" s="154">
        <f>SUM(E85:E97)</f>
        <v>0</v>
      </c>
      <c r="F98" s="154"/>
      <c r="G98" s="154"/>
      <c r="H98" s="154"/>
    </row>
    <row r="99" spans="1:8" ht="15" customHeight="1">
      <c r="A99" s="152" t="s">
        <v>239</v>
      </c>
      <c r="B99" s="121"/>
      <c r="C99" s="122"/>
      <c r="D99" s="122"/>
      <c r="E99" s="122"/>
      <c r="F99" s="122"/>
      <c r="G99" s="122"/>
      <c r="H99" s="123"/>
    </row>
    <row r="101" spans="1:8" ht="54">
      <c r="A101" s="62" t="s">
        <v>73</v>
      </c>
      <c r="B101" s="5" t="s">
        <v>102</v>
      </c>
      <c r="C101" s="41" t="s">
        <v>92</v>
      </c>
      <c r="D101" s="5" t="s">
        <v>93</v>
      </c>
      <c r="E101" s="42" t="s">
        <v>94</v>
      </c>
      <c r="F101" s="5" t="s">
        <v>98</v>
      </c>
      <c r="G101" s="5" t="s">
        <v>95</v>
      </c>
      <c r="H101" s="55" t="s">
        <v>99</v>
      </c>
    </row>
    <row r="102" spans="1:8" ht="54">
      <c r="A102" s="63"/>
      <c r="B102" s="5"/>
      <c r="C102" s="41"/>
      <c r="D102" s="5" t="s">
        <v>96</v>
      </c>
      <c r="E102" s="42"/>
      <c r="F102" s="5"/>
      <c r="G102" s="5"/>
      <c r="H102" s="55"/>
    </row>
    <row r="103" spans="1:8" ht="16.5">
      <c r="A103" s="1" t="s">
        <v>74</v>
      </c>
      <c r="B103" s="4"/>
      <c r="C103" s="39" t="s">
        <v>226</v>
      </c>
      <c r="D103" s="14"/>
      <c r="E103" s="15"/>
      <c r="F103" s="15"/>
      <c r="G103" s="14"/>
      <c r="H103" s="14"/>
    </row>
    <row r="104" spans="1:8" ht="16.5">
      <c r="A104" s="1" t="s">
        <v>75</v>
      </c>
      <c r="B104" s="4"/>
      <c r="C104" s="39" t="s">
        <v>223</v>
      </c>
      <c r="D104" s="14"/>
      <c r="E104" s="15"/>
      <c r="F104" s="15"/>
      <c r="G104" s="14"/>
      <c r="H104" s="14"/>
    </row>
    <row r="105" spans="1:8" ht="16.5">
      <c r="A105" s="58" t="s">
        <v>216</v>
      </c>
      <c r="B105" s="3"/>
      <c r="C105" s="39" t="s">
        <v>225</v>
      </c>
      <c r="D105" s="14"/>
      <c r="E105" s="15"/>
      <c r="F105" s="15"/>
      <c r="G105" s="14"/>
      <c r="H105" s="14"/>
    </row>
    <row r="106" spans="1:8" ht="27">
      <c r="A106" s="58" t="s">
        <v>217</v>
      </c>
      <c r="B106" s="3"/>
      <c r="C106" s="39" t="s">
        <v>225</v>
      </c>
      <c r="D106" s="14"/>
      <c r="E106" s="15"/>
      <c r="F106" s="15"/>
      <c r="G106" s="14"/>
      <c r="H106" s="14"/>
    </row>
    <row r="107" spans="1:8" ht="16.5">
      <c r="A107" s="1" t="s">
        <v>76</v>
      </c>
      <c r="B107" s="3"/>
      <c r="C107" s="39" t="s">
        <v>226</v>
      </c>
      <c r="D107" s="14"/>
      <c r="E107" s="15"/>
      <c r="F107" s="15"/>
      <c r="G107" s="14"/>
      <c r="H107" s="14"/>
    </row>
    <row r="108" spans="1:8" s="12" customFormat="1" ht="14.25">
      <c r="A108" s="152" t="s">
        <v>240</v>
      </c>
      <c r="B108" s="152"/>
      <c r="C108" s="153"/>
      <c r="D108" s="154"/>
      <c r="E108" s="154">
        <f>SUM(E103:E107)</f>
        <v>0</v>
      </c>
      <c r="F108" s="154"/>
      <c r="G108" s="154"/>
      <c r="H108" s="154"/>
    </row>
    <row r="109" spans="1:8" ht="15" customHeight="1">
      <c r="A109" s="152" t="s">
        <v>239</v>
      </c>
      <c r="B109" s="121"/>
      <c r="C109" s="122"/>
      <c r="D109" s="122"/>
      <c r="E109" s="122"/>
      <c r="F109" s="122"/>
      <c r="G109" s="122"/>
      <c r="H109" s="123"/>
    </row>
    <row r="111" spans="1:8" ht="54">
      <c r="A111" s="62" t="s">
        <v>77</v>
      </c>
      <c r="B111" s="5" t="s">
        <v>102</v>
      </c>
      <c r="C111" s="41" t="s">
        <v>92</v>
      </c>
      <c r="D111" s="5" t="s">
        <v>93</v>
      </c>
      <c r="E111" s="42" t="s">
        <v>94</v>
      </c>
      <c r="F111" s="5" t="s">
        <v>98</v>
      </c>
      <c r="G111" s="5" t="s">
        <v>95</v>
      </c>
      <c r="H111" s="55" t="s">
        <v>99</v>
      </c>
    </row>
    <row r="112" spans="1:8" ht="54">
      <c r="A112" s="63"/>
      <c r="B112" s="5"/>
      <c r="C112" s="41"/>
      <c r="D112" s="5" t="s">
        <v>96</v>
      </c>
      <c r="E112" s="42"/>
      <c r="F112" s="5"/>
      <c r="G112" s="5"/>
      <c r="H112" s="55"/>
    </row>
    <row r="113" spans="1:8" ht="16.5">
      <c r="A113" s="1" t="s">
        <v>78</v>
      </c>
      <c r="B113" s="4"/>
      <c r="C113" s="39" t="s">
        <v>221</v>
      </c>
      <c r="D113" s="14"/>
      <c r="E113" s="15"/>
      <c r="F113" s="15"/>
      <c r="G113" s="14"/>
      <c r="H113" s="14"/>
    </row>
    <row r="114" spans="1:8" ht="16.5">
      <c r="A114" s="1" t="s">
        <v>79</v>
      </c>
      <c r="B114" s="4"/>
      <c r="C114" s="39" t="s">
        <v>221</v>
      </c>
      <c r="D114" s="14"/>
      <c r="E114" s="15"/>
      <c r="F114" s="15"/>
      <c r="G114" s="14"/>
      <c r="H114" s="14"/>
    </row>
    <row r="115" spans="1:8" ht="16.5">
      <c r="A115" s="59" t="s">
        <v>80</v>
      </c>
      <c r="B115" s="3"/>
      <c r="C115" s="39" t="s">
        <v>221</v>
      </c>
      <c r="D115" s="14"/>
      <c r="E115" s="15"/>
      <c r="F115" s="15"/>
      <c r="G115" s="14"/>
      <c r="H115" s="14"/>
    </row>
    <row r="116" spans="1:8" ht="16.5">
      <c r="A116" s="59" t="s">
        <v>82</v>
      </c>
      <c r="B116" s="3"/>
      <c r="C116" s="39" t="s">
        <v>221</v>
      </c>
      <c r="D116" s="14"/>
      <c r="E116" s="15"/>
      <c r="F116" s="15"/>
      <c r="G116" s="14"/>
      <c r="H116" s="14"/>
    </row>
    <row r="117" spans="1:8" ht="16.5">
      <c r="A117" s="59" t="s">
        <v>83</v>
      </c>
      <c r="B117" s="3"/>
      <c r="C117" s="39" t="s">
        <v>221</v>
      </c>
      <c r="D117" s="14"/>
      <c r="E117" s="15"/>
      <c r="F117" s="15"/>
      <c r="G117" s="14"/>
      <c r="H117" s="14"/>
    </row>
    <row r="118" spans="1:8" ht="16.5">
      <c r="A118" s="59" t="s">
        <v>84</v>
      </c>
      <c r="B118" s="3"/>
      <c r="C118" s="39" t="s">
        <v>224</v>
      </c>
      <c r="D118" s="14"/>
      <c r="E118" s="15"/>
      <c r="F118" s="15"/>
      <c r="G118" s="14"/>
      <c r="H118" s="14"/>
    </row>
    <row r="119" spans="1:8" ht="16.5">
      <c r="A119" s="59" t="s">
        <v>85</v>
      </c>
      <c r="B119" s="3"/>
      <c r="C119" s="39" t="s">
        <v>224</v>
      </c>
      <c r="D119" s="14"/>
      <c r="E119" s="15"/>
      <c r="F119" s="15"/>
      <c r="G119" s="14"/>
      <c r="H119" s="14"/>
    </row>
    <row r="120" spans="1:8" ht="16.5">
      <c r="A120" s="59" t="s">
        <v>28</v>
      </c>
      <c r="B120" s="3"/>
      <c r="C120" s="39" t="s">
        <v>222</v>
      </c>
      <c r="D120" s="14"/>
      <c r="E120" s="15"/>
      <c r="F120" s="15"/>
      <c r="G120" s="14"/>
      <c r="H120" s="14"/>
    </row>
    <row r="121" spans="1:8" ht="16.5">
      <c r="A121" s="59" t="s">
        <v>29</v>
      </c>
      <c r="B121" s="3"/>
      <c r="C121" s="39" t="s">
        <v>221</v>
      </c>
      <c r="D121" s="14"/>
      <c r="E121" s="15"/>
      <c r="F121" s="15"/>
      <c r="G121" s="14"/>
      <c r="H121" s="14"/>
    </row>
    <row r="122" spans="1:8" ht="16.5">
      <c r="A122" s="59" t="s">
        <v>31</v>
      </c>
      <c r="B122" s="3"/>
      <c r="C122" s="39" t="s">
        <v>223</v>
      </c>
      <c r="D122" s="14"/>
      <c r="E122" s="15"/>
      <c r="F122" s="15"/>
      <c r="G122" s="14"/>
      <c r="H122" s="14"/>
    </row>
    <row r="123" spans="1:8" ht="16.5">
      <c r="A123" s="59" t="s">
        <v>32</v>
      </c>
      <c r="B123" s="3"/>
      <c r="C123" s="39" t="s">
        <v>223</v>
      </c>
      <c r="D123" s="14"/>
      <c r="E123" s="15"/>
      <c r="F123" s="15"/>
      <c r="G123" s="14"/>
      <c r="H123" s="14"/>
    </row>
    <row r="124" spans="1:8" ht="16.5">
      <c r="A124" s="59" t="s">
        <v>88</v>
      </c>
      <c r="B124" s="3"/>
      <c r="C124" s="39" t="s">
        <v>224</v>
      </c>
      <c r="D124" s="14"/>
      <c r="E124" s="15"/>
      <c r="F124" s="15"/>
      <c r="G124" s="14"/>
      <c r="H124" s="14"/>
    </row>
    <row r="125" spans="1:8" ht="16.5">
      <c r="A125" s="59" t="s">
        <v>89</v>
      </c>
      <c r="B125" s="3"/>
      <c r="C125" s="39" t="s">
        <v>223</v>
      </c>
      <c r="D125" s="14"/>
      <c r="E125" s="15"/>
      <c r="F125" s="15"/>
      <c r="G125" s="14"/>
      <c r="H125" s="14"/>
    </row>
    <row r="126" spans="1:8" ht="16.5">
      <c r="A126" s="59" t="s">
        <v>90</v>
      </c>
      <c r="B126" s="3"/>
      <c r="C126" s="39" t="s">
        <v>221</v>
      </c>
      <c r="D126" s="14"/>
      <c r="E126" s="15"/>
      <c r="F126" s="15"/>
      <c r="G126" s="14"/>
      <c r="H126" s="14"/>
    </row>
    <row r="127" spans="1:8" ht="16.5">
      <c r="A127" s="59" t="s">
        <v>91</v>
      </c>
      <c r="B127" s="3"/>
      <c r="C127" s="39" t="s">
        <v>224</v>
      </c>
      <c r="D127" s="14"/>
      <c r="E127" s="15"/>
      <c r="F127" s="15"/>
      <c r="G127" s="14"/>
      <c r="H127" s="14"/>
    </row>
    <row r="128" spans="1:8" s="12" customFormat="1" ht="14.25">
      <c r="A128" s="152" t="s">
        <v>240</v>
      </c>
      <c r="B128" s="152"/>
      <c r="C128" s="153"/>
      <c r="D128" s="154"/>
      <c r="E128" s="154">
        <f>SUM(E113:E127)</f>
        <v>0</v>
      </c>
      <c r="F128" s="154"/>
      <c r="G128" s="154"/>
      <c r="H128" s="154"/>
    </row>
    <row r="129" spans="1:8" s="164" customFormat="1" ht="15" customHeight="1">
      <c r="A129" s="152" t="s">
        <v>239</v>
      </c>
      <c r="B129" s="161"/>
      <c r="C129" s="162"/>
      <c r="D129" s="162"/>
      <c r="E129" s="162"/>
      <c r="F129" s="162"/>
      <c r="G129" s="162"/>
      <c r="H129" s="163"/>
    </row>
    <row r="131" spans="1:8" ht="54">
      <c r="A131" s="62" t="s">
        <v>218</v>
      </c>
      <c r="B131" s="5" t="s">
        <v>102</v>
      </c>
      <c r="C131" s="41" t="s">
        <v>92</v>
      </c>
      <c r="D131" s="5" t="s">
        <v>93</v>
      </c>
      <c r="E131" s="42" t="s">
        <v>94</v>
      </c>
      <c r="F131" s="5" t="s">
        <v>98</v>
      </c>
      <c r="G131" s="5" t="s">
        <v>95</v>
      </c>
      <c r="H131" s="55" t="s">
        <v>99</v>
      </c>
    </row>
    <row r="132" spans="1:8" ht="54">
      <c r="A132" s="84"/>
      <c r="B132" s="5"/>
      <c r="C132" s="41"/>
      <c r="D132" s="5" t="s">
        <v>96</v>
      </c>
      <c r="E132" s="42"/>
      <c r="F132" s="5"/>
      <c r="G132" s="5"/>
      <c r="H132" s="55"/>
    </row>
    <row r="133" spans="1:8" ht="16.5">
      <c r="A133" s="60" t="s">
        <v>1</v>
      </c>
      <c r="B133" s="4"/>
      <c r="C133" s="39" t="s">
        <v>220</v>
      </c>
      <c r="D133" s="14"/>
      <c r="E133" s="15"/>
      <c r="F133" s="15"/>
      <c r="G133" s="14"/>
      <c r="H133" s="14"/>
    </row>
    <row r="134" spans="1:8" ht="16.5">
      <c r="A134" s="60" t="s">
        <v>219</v>
      </c>
      <c r="B134" s="4"/>
      <c r="C134" s="39" t="s">
        <v>220</v>
      </c>
      <c r="D134" s="14"/>
      <c r="E134" s="15"/>
      <c r="F134" s="15"/>
      <c r="G134" s="14"/>
      <c r="H134" s="14"/>
    </row>
    <row r="135" spans="1:8" ht="16.5">
      <c r="A135" s="60" t="s">
        <v>4</v>
      </c>
      <c r="B135" s="3"/>
      <c r="C135" s="39" t="s">
        <v>220</v>
      </c>
      <c r="D135" s="14"/>
      <c r="E135" s="15"/>
      <c r="F135" s="15"/>
      <c r="G135" s="14"/>
      <c r="H135" s="14"/>
    </row>
    <row r="136" spans="1:8" ht="16.5">
      <c r="A136" s="60" t="s">
        <v>12</v>
      </c>
      <c r="B136" s="3"/>
      <c r="C136" s="39" t="s">
        <v>220</v>
      </c>
      <c r="D136" s="14"/>
      <c r="E136" s="15"/>
      <c r="F136" s="15"/>
      <c r="G136" s="14"/>
      <c r="H136" s="14"/>
    </row>
    <row r="137" spans="1:8" ht="16.5">
      <c r="A137" s="60" t="s">
        <v>148</v>
      </c>
      <c r="B137" s="3"/>
      <c r="C137" s="39" t="s">
        <v>220</v>
      </c>
      <c r="D137" s="14"/>
      <c r="E137" s="15"/>
      <c r="F137" s="15"/>
      <c r="G137" s="14"/>
      <c r="H137" s="14"/>
    </row>
    <row r="138" spans="1:8" s="12" customFormat="1" ht="14.25">
      <c r="A138" s="152" t="s">
        <v>240</v>
      </c>
      <c r="B138" s="152"/>
      <c r="C138" s="153"/>
      <c r="D138" s="154"/>
      <c r="E138" s="154">
        <f>SUM(E133:E137)</f>
        <v>0</v>
      </c>
      <c r="F138" s="154"/>
      <c r="G138" s="154"/>
      <c r="H138" s="154"/>
    </row>
    <row r="139" spans="1:8" ht="15" customHeight="1">
      <c r="A139" s="152" t="s">
        <v>239</v>
      </c>
      <c r="B139" s="121"/>
      <c r="C139" s="122"/>
      <c r="D139" s="122"/>
      <c r="E139" s="122"/>
      <c r="F139" s="122"/>
      <c r="G139" s="122"/>
      <c r="H139" s="123"/>
    </row>
    <row r="140" spans="1:8">
      <c r="A140" s="61"/>
    </row>
    <row r="142" spans="1:8">
      <c r="A142" s="6"/>
      <c r="B142" s="37"/>
      <c r="C142" s="37"/>
      <c r="D142" s="37"/>
      <c r="E142" s="37"/>
      <c r="F142" s="37"/>
      <c r="G142" s="37"/>
      <c r="H142" s="37"/>
    </row>
    <row r="143" spans="1:8" ht="16.5">
      <c r="A143" s="10"/>
      <c r="B143" s="10"/>
      <c r="C143" s="10"/>
      <c r="D143" s="10"/>
      <c r="E143" s="10"/>
      <c r="F143" s="10"/>
      <c r="G143" s="10"/>
      <c r="H143" s="10"/>
    </row>
    <row r="144" spans="1:8" ht="16.5">
      <c r="A144" s="10"/>
      <c r="B144" s="131" t="s">
        <v>112</v>
      </c>
      <c r="C144" s="132"/>
      <c r="D144" s="133"/>
      <c r="E144" s="23">
        <f>SUM(E33,E56,E64,E72,E80,E98,E108,E128,E138)</f>
        <v>0</v>
      </c>
      <c r="F144" s="19"/>
      <c r="G144" s="10"/>
      <c r="H144" s="10"/>
    </row>
    <row r="145" spans="1:8" ht="16.5">
      <c r="A145" s="10"/>
      <c r="B145" s="131" t="s">
        <v>113</v>
      </c>
      <c r="C145" s="132"/>
      <c r="D145" s="133"/>
      <c r="E145" s="23">
        <f>SUM(G42:G53)</f>
        <v>0</v>
      </c>
      <c r="F145" s="10"/>
      <c r="G145" s="10"/>
      <c r="H145" s="10"/>
    </row>
    <row r="146" spans="1:8" ht="16.5">
      <c r="A146" s="10"/>
      <c r="B146" s="131" t="s">
        <v>116</v>
      </c>
      <c r="C146" s="132"/>
      <c r="D146" s="133"/>
      <c r="E146" s="14"/>
      <c r="F146" s="10"/>
      <c r="G146" s="10"/>
      <c r="H146" s="10"/>
    </row>
    <row r="147" spans="1:8" ht="16.5">
      <c r="A147" s="10"/>
      <c r="B147" s="131" t="s">
        <v>124</v>
      </c>
      <c r="C147" s="132"/>
      <c r="D147" s="133"/>
      <c r="E147" s="14"/>
      <c r="F147" s="10"/>
      <c r="G147" s="10"/>
      <c r="H147" s="10"/>
    </row>
    <row r="148" spans="1:8" ht="16.5">
      <c r="A148" s="10"/>
      <c r="B148" s="10"/>
      <c r="C148" s="10"/>
      <c r="D148" s="10"/>
      <c r="E148" s="10"/>
      <c r="F148" s="10"/>
      <c r="G148" s="10"/>
      <c r="H148" s="10"/>
    </row>
    <row r="149" spans="1:8" ht="15" customHeight="1">
      <c r="A149" s="137" t="s">
        <v>117</v>
      </c>
      <c r="B149" s="138"/>
      <c r="C149" s="138"/>
      <c r="D149" s="138"/>
      <c r="E149" s="138"/>
      <c r="F149" s="138"/>
      <c r="G149" s="138"/>
      <c r="H149" s="139"/>
    </row>
    <row r="150" spans="1:8" ht="18" customHeight="1">
      <c r="A150" s="22" t="s">
        <v>114</v>
      </c>
      <c r="B150" s="20"/>
      <c r="C150" s="21"/>
      <c r="D150" s="134" t="s">
        <v>115</v>
      </c>
      <c r="E150" s="135"/>
      <c r="F150" s="135"/>
      <c r="G150" s="135"/>
      <c r="H150" s="136"/>
    </row>
    <row r="151" spans="1:8" ht="16.5">
      <c r="A151" s="149"/>
      <c r="B151" s="10"/>
      <c r="C151" s="10"/>
      <c r="D151" s="140"/>
      <c r="E151" s="141"/>
      <c r="F151" s="141"/>
      <c r="G151" s="141"/>
      <c r="H151" s="142"/>
    </row>
    <row r="152" spans="1:8" ht="16.5">
      <c r="A152" s="150"/>
      <c r="B152" s="10"/>
      <c r="C152" s="10"/>
      <c r="D152" s="143"/>
      <c r="E152" s="144"/>
      <c r="F152" s="144"/>
      <c r="G152" s="144"/>
      <c r="H152" s="145"/>
    </row>
    <row r="153" spans="1:8" ht="16.5">
      <c r="A153" s="150"/>
      <c r="B153" s="10"/>
      <c r="C153" s="10"/>
      <c r="D153" s="143"/>
      <c r="E153" s="144"/>
      <c r="F153" s="144"/>
      <c r="G153" s="144"/>
      <c r="H153" s="145"/>
    </row>
    <row r="154" spans="1:8" ht="16.5">
      <c r="A154" s="151"/>
      <c r="B154" s="10"/>
      <c r="C154" s="10"/>
      <c r="D154" s="146"/>
      <c r="E154" s="147"/>
      <c r="F154" s="147"/>
      <c r="G154" s="147"/>
      <c r="H154" s="148"/>
    </row>
    <row r="155" spans="1:8" ht="16.5">
      <c r="A155" s="10"/>
      <c r="B155" s="10"/>
      <c r="C155" s="10"/>
      <c r="D155" s="10"/>
      <c r="E155" s="10"/>
      <c r="F155" s="10"/>
      <c r="G155" s="10"/>
      <c r="H155" s="10"/>
    </row>
  </sheetData>
  <mergeCells count="36">
    <mergeCell ref="A151:A154"/>
    <mergeCell ref="D151:H154"/>
    <mergeCell ref="B145:D145"/>
    <mergeCell ref="B146:D146"/>
    <mergeCell ref="B147:D147"/>
    <mergeCell ref="A149:H149"/>
    <mergeCell ref="D150:H150"/>
    <mergeCell ref="B99:H99"/>
    <mergeCell ref="B129:H129"/>
    <mergeCell ref="B109:H109"/>
    <mergeCell ref="B139:H139"/>
    <mergeCell ref="B144:D144"/>
    <mergeCell ref="B57:H57"/>
    <mergeCell ref="B65:H65"/>
    <mergeCell ref="B74:H74"/>
    <mergeCell ref="B73:H73"/>
    <mergeCell ref="B81:H81"/>
    <mergeCell ref="A60:A61"/>
    <mergeCell ref="A131:A132"/>
    <mergeCell ref="A111:A112"/>
    <mergeCell ref="A101:A102"/>
    <mergeCell ref="A83:A84"/>
    <mergeCell ref="A67:A68"/>
    <mergeCell ref="A75:A76"/>
    <mergeCell ref="A14:A15"/>
    <mergeCell ref="A36:A37"/>
    <mergeCell ref="C11:D11"/>
    <mergeCell ref="E11:F11"/>
    <mergeCell ref="A2:H3"/>
    <mergeCell ref="C8:D8"/>
    <mergeCell ref="E8:F8"/>
    <mergeCell ref="C9:D9"/>
    <mergeCell ref="E9:F9"/>
    <mergeCell ref="C10:D10"/>
    <mergeCell ref="E10:F10"/>
    <mergeCell ref="B34:H3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CD29E-4A9C-4384-8FE3-B642F9C1582A}">
  <sheetPr>
    <tabColor rgb="FF7030A0"/>
  </sheetPr>
  <dimension ref="A1:J281"/>
  <sheetViews>
    <sheetView tabSelected="1" topLeftCell="A31" zoomScale="70" zoomScaleNormal="70" workbookViewId="0">
      <selection activeCell="I296" sqref="I296"/>
    </sheetView>
  </sheetViews>
  <sheetFormatPr baseColWidth="10" defaultRowHeight="15"/>
  <cols>
    <col min="1" max="1" width="58.140625" customWidth="1"/>
    <col min="2" max="2" width="37.42578125" customWidth="1"/>
    <col min="4" max="4" width="27.85546875" customWidth="1"/>
    <col min="6" max="6" width="26.85546875" customWidth="1"/>
    <col min="9" max="9" width="51.42578125" customWidth="1"/>
  </cols>
  <sheetData>
    <row r="1" spans="1:8">
      <c r="A1" s="88" t="s">
        <v>166</v>
      </c>
      <c r="B1" s="88"/>
      <c r="C1" s="88"/>
      <c r="D1" s="88"/>
      <c r="E1" s="88"/>
      <c r="F1" s="88"/>
      <c r="G1" s="88"/>
      <c r="H1" s="88"/>
    </row>
    <row r="2" spans="1:8">
      <c r="A2" s="88"/>
      <c r="B2" s="88"/>
      <c r="C2" s="88"/>
      <c r="D2" s="88"/>
      <c r="E2" s="88"/>
      <c r="F2" s="88"/>
      <c r="G2" s="88"/>
      <c r="H2" s="88"/>
    </row>
    <row r="3" spans="1:8" ht="16.5">
      <c r="A3" s="10"/>
      <c r="B3" s="10"/>
      <c r="C3" s="35"/>
      <c r="D3" s="10"/>
      <c r="E3" s="10"/>
      <c r="F3" s="10"/>
      <c r="G3" s="10"/>
      <c r="H3" s="10"/>
    </row>
    <row r="4" spans="1:8" ht="16.5">
      <c r="A4" s="10"/>
      <c r="B4" s="10"/>
      <c r="C4" s="35"/>
      <c r="D4" s="10"/>
      <c r="E4" s="10"/>
      <c r="F4" s="10"/>
      <c r="G4" s="10"/>
      <c r="H4" s="10"/>
    </row>
    <row r="5" spans="1:8" ht="16.5">
      <c r="A5" s="10"/>
      <c r="B5" s="10"/>
      <c r="C5" s="35"/>
      <c r="D5" s="10"/>
      <c r="E5" s="10"/>
      <c r="F5" s="10"/>
      <c r="G5" s="10"/>
      <c r="H5" s="10"/>
    </row>
    <row r="6" spans="1:8" ht="16.5">
      <c r="A6" s="10"/>
      <c r="B6" s="10"/>
      <c r="C6" s="35"/>
      <c r="D6" s="10"/>
      <c r="E6" s="10"/>
      <c r="F6" s="10"/>
      <c r="G6" s="10"/>
      <c r="H6" s="10"/>
    </row>
    <row r="7" spans="1:8" ht="26.25" customHeight="1">
      <c r="A7" s="18" t="s">
        <v>106</v>
      </c>
      <c r="B7" s="17"/>
      <c r="C7" s="79" t="s">
        <v>107</v>
      </c>
      <c r="D7" s="79"/>
      <c r="E7" s="80" t="s">
        <v>110</v>
      </c>
      <c r="F7" s="80"/>
      <c r="G7" s="17"/>
      <c r="H7" s="17"/>
    </row>
    <row r="8" spans="1:8" ht="16.5">
      <c r="A8" s="11" t="s">
        <v>104</v>
      </c>
      <c r="B8" s="10"/>
      <c r="C8" s="80" t="s">
        <v>108</v>
      </c>
      <c r="D8" s="80"/>
      <c r="E8" s="66"/>
      <c r="F8" s="66"/>
      <c r="G8" s="10"/>
      <c r="H8" s="10"/>
    </row>
    <row r="9" spans="1:8" ht="23.25" customHeight="1">
      <c r="A9" s="11" t="s">
        <v>105</v>
      </c>
      <c r="B9" s="10"/>
      <c r="C9" s="80" t="s">
        <v>111</v>
      </c>
      <c r="D9" s="80"/>
      <c r="E9" s="66"/>
      <c r="F9" s="66"/>
      <c r="G9" s="10"/>
      <c r="H9" s="10"/>
    </row>
    <row r="10" spans="1:8" ht="16.5">
      <c r="A10" s="10"/>
      <c r="B10" s="10"/>
      <c r="C10" s="80" t="s">
        <v>109</v>
      </c>
      <c r="D10" s="80"/>
      <c r="E10" s="66"/>
      <c r="F10" s="66"/>
      <c r="G10" s="10"/>
      <c r="H10" s="10"/>
    </row>
    <row r="18" spans="1:9" ht="75" customHeight="1">
      <c r="A18" s="86" t="s">
        <v>204</v>
      </c>
      <c r="B18" s="87"/>
      <c r="C18" s="5" t="s">
        <v>102</v>
      </c>
      <c r="D18" s="41" t="s">
        <v>92</v>
      </c>
      <c r="E18" s="5" t="s">
        <v>201</v>
      </c>
      <c r="F18" s="42" t="s">
        <v>94</v>
      </c>
      <c r="G18" s="5" t="s">
        <v>98</v>
      </c>
      <c r="H18" s="5" t="s">
        <v>95</v>
      </c>
      <c r="I18" s="49" t="s">
        <v>99</v>
      </c>
    </row>
    <row r="19" spans="1:9" ht="138.75" customHeight="1">
      <c r="A19" s="50" t="s">
        <v>168</v>
      </c>
      <c r="B19" s="51" t="s">
        <v>169</v>
      </c>
      <c r="C19" s="45"/>
      <c r="D19" s="46"/>
      <c r="E19" s="47"/>
      <c r="F19" s="45"/>
      <c r="G19" s="45"/>
      <c r="H19" s="45"/>
      <c r="I19" s="48"/>
    </row>
    <row r="20" spans="1:9" ht="57" customHeight="1">
      <c r="A20" s="85" t="s">
        <v>170</v>
      </c>
      <c r="B20" s="51" t="s">
        <v>171</v>
      </c>
      <c r="C20" s="9"/>
      <c r="D20" s="40"/>
      <c r="E20" s="14"/>
      <c r="F20" s="15"/>
      <c r="G20" s="15"/>
      <c r="H20" s="14"/>
      <c r="I20" s="14"/>
    </row>
    <row r="21" spans="1:9" ht="98.25" customHeight="1">
      <c r="A21" s="85"/>
      <c r="B21" s="51" t="s">
        <v>172</v>
      </c>
      <c r="C21" s="1"/>
      <c r="D21" s="40"/>
      <c r="E21" s="14"/>
      <c r="F21" s="15"/>
      <c r="G21" s="15"/>
      <c r="H21" s="14"/>
      <c r="I21" s="14"/>
    </row>
    <row r="22" spans="1:9" ht="78.75" customHeight="1">
      <c r="A22" s="85" t="s">
        <v>173</v>
      </c>
      <c r="B22" s="51" t="s">
        <v>174</v>
      </c>
      <c r="C22" s="1"/>
      <c r="D22" s="40"/>
      <c r="E22" s="14"/>
      <c r="F22" s="15"/>
      <c r="G22" s="15"/>
      <c r="H22" s="14"/>
      <c r="I22" s="14"/>
    </row>
    <row r="23" spans="1:9" ht="64.5" customHeight="1">
      <c r="A23" s="85"/>
      <c r="B23" s="52" t="s">
        <v>175</v>
      </c>
      <c r="C23" s="1"/>
      <c r="D23" s="40"/>
      <c r="E23" s="14"/>
      <c r="F23" s="15"/>
      <c r="G23" s="15"/>
      <c r="H23" s="14"/>
      <c r="I23" s="14"/>
    </row>
    <row r="24" spans="1:9" ht="66" customHeight="1">
      <c r="A24" s="85"/>
      <c r="B24" s="51" t="s">
        <v>176</v>
      </c>
      <c r="C24" s="1"/>
      <c r="D24" s="40"/>
      <c r="E24" s="14"/>
      <c r="F24" s="15"/>
      <c r="G24" s="15"/>
      <c r="H24" s="14"/>
      <c r="I24" s="14"/>
    </row>
    <row r="25" spans="1:9" ht="75.75" customHeight="1">
      <c r="A25" s="85"/>
      <c r="B25" s="51" t="s">
        <v>177</v>
      </c>
      <c r="C25" s="1"/>
      <c r="D25" s="40"/>
      <c r="E25" s="14"/>
      <c r="F25" s="15"/>
      <c r="G25" s="15"/>
      <c r="H25" s="14"/>
      <c r="I25" s="14"/>
    </row>
    <row r="26" spans="1:9" ht="79.5" customHeight="1">
      <c r="A26" s="85"/>
      <c r="B26" s="51" t="s">
        <v>178</v>
      </c>
      <c r="C26" s="1"/>
      <c r="D26" s="40"/>
      <c r="E26" s="14"/>
      <c r="F26" s="15"/>
      <c r="G26" s="15"/>
      <c r="H26" s="14"/>
      <c r="I26" s="14"/>
    </row>
    <row r="27" spans="1:9" ht="74.25" customHeight="1">
      <c r="A27" s="85"/>
      <c r="B27" s="51" t="s">
        <v>179</v>
      </c>
      <c r="C27" s="1"/>
      <c r="D27" s="40"/>
      <c r="E27" s="14"/>
      <c r="F27" s="15"/>
      <c r="G27" s="15"/>
      <c r="H27" s="14"/>
      <c r="I27" s="14"/>
    </row>
    <row r="28" spans="1:9" ht="107.25" customHeight="1">
      <c r="A28" s="85" t="s">
        <v>180</v>
      </c>
      <c r="B28" s="51" t="s">
        <v>181</v>
      </c>
      <c r="C28" s="1"/>
      <c r="D28" s="40"/>
      <c r="E28" s="14"/>
      <c r="F28" s="15"/>
      <c r="G28" s="15"/>
      <c r="H28" s="14"/>
      <c r="I28" s="14"/>
    </row>
    <row r="29" spans="1:9" ht="73.5" customHeight="1">
      <c r="A29" s="85"/>
      <c r="B29" s="51" t="s">
        <v>182</v>
      </c>
      <c r="C29" s="1"/>
      <c r="D29" s="40"/>
      <c r="E29" s="14"/>
      <c r="F29" s="15"/>
      <c r="G29" s="15"/>
      <c r="H29" s="14"/>
      <c r="I29" s="14"/>
    </row>
    <row r="30" spans="1:9" ht="85.5" customHeight="1">
      <c r="A30" s="85"/>
      <c r="B30" s="51" t="s">
        <v>183</v>
      </c>
      <c r="C30" s="1"/>
      <c r="D30" s="40"/>
      <c r="E30" s="14"/>
      <c r="F30" s="15"/>
      <c r="G30" s="15"/>
      <c r="H30" s="14"/>
      <c r="I30" s="14"/>
    </row>
    <row r="31" spans="1:9" ht="66" customHeight="1">
      <c r="A31" s="85"/>
      <c r="B31" s="51" t="s">
        <v>202</v>
      </c>
      <c r="C31" s="44"/>
      <c r="D31" s="44"/>
      <c r="E31" s="44"/>
      <c r="F31" s="44"/>
      <c r="G31" s="44"/>
      <c r="H31" s="44"/>
      <c r="I31" s="44"/>
    </row>
    <row r="32" spans="1:9" ht="86.25" customHeight="1">
      <c r="A32" s="85"/>
      <c r="B32" s="51" t="s">
        <v>184</v>
      </c>
      <c r="C32" s="44"/>
      <c r="D32" s="44"/>
      <c r="E32" s="44"/>
      <c r="F32" s="44"/>
      <c r="G32" s="44"/>
      <c r="H32" s="44"/>
      <c r="I32" s="44"/>
    </row>
    <row r="33" spans="1:10" ht="95.25" customHeight="1">
      <c r="A33" s="85"/>
      <c r="B33" s="51" t="s">
        <v>185</v>
      </c>
      <c r="C33" s="44"/>
      <c r="D33" s="44"/>
      <c r="E33" s="44"/>
      <c r="F33" s="44"/>
      <c r="G33" s="44"/>
      <c r="H33" s="44"/>
      <c r="I33" s="44"/>
    </row>
    <row r="34" spans="1:10" ht="25.5" customHeight="1">
      <c r="A34" s="85" t="s">
        <v>186</v>
      </c>
      <c r="B34" s="51" t="s">
        <v>187</v>
      </c>
      <c r="C34" s="44"/>
      <c r="D34" s="44"/>
      <c r="E34" s="44"/>
      <c r="F34" s="44"/>
      <c r="G34" s="44"/>
      <c r="H34" s="44"/>
      <c r="I34" s="44"/>
    </row>
    <row r="35" spans="1:10" ht="25.5" customHeight="1">
      <c r="A35" s="85"/>
      <c r="B35" s="51" t="s">
        <v>188</v>
      </c>
      <c r="C35" s="44"/>
      <c r="D35" s="44"/>
      <c r="E35" s="44"/>
      <c r="F35" s="44"/>
      <c r="G35" s="44"/>
      <c r="H35" s="44"/>
      <c r="I35" s="44"/>
    </row>
    <row r="36" spans="1:10" ht="25.5" customHeight="1">
      <c r="A36" s="50" t="s">
        <v>189</v>
      </c>
      <c r="B36" s="51" t="s">
        <v>190</v>
      </c>
      <c r="C36" s="44"/>
      <c r="D36" s="44"/>
      <c r="E36" s="44"/>
      <c r="F36" s="44"/>
      <c r="G36" s="44"/>
      <c r="H36" s="44"/>
      <c r="I36" s="44"/>
    </row>
    <row r="37" spans="1:10" ht="25.5" customHeight="1">
      <c r="A37" s="85" t="s">
        <v>191</v>
      </c>
      <c r="B37" s="53" t="s">
        <v>192</v>
      </c>
      <c r="C37" s="44"/>
      <c r="D37" s="44"/>
      <c r="E37" s="44"/>
      <c r="F37" s="44"/>
      <c r="G37" s="44"/>
      <c r="H37" s="44"/>
      <c r="I37" s="44"/>
    </row>
    <row r="38" spans="1:10" ht="25.5" customHeight="1">
      <c r="A38" s="85"/>
      <c r="B38" s="51" t="s">
        <v>193</v>
      </c>
      <c r="C38" s="44"/>
      <c r="D38" s="44"/>
      <c r="E38" s="44"/>
      <c r="F38" s="44"/>
      <c r="G38" s="44"/>
      <c r="H38" s="44"/>
      <c r="I38" s="44"/>
    </row>
    <row r="39" spans="1:10" ht="25.5" customHeight="1">
      <c r="A39" s="85"/>
      <c r="B39" s="51" t="s">
        <v>194</v>
      </c>
      <c r="C39" s="44"/>
      <c r="D39" s="44"/>
      <c r="E39" s="44"/>
      <c r="F39" s="44"/>
      <c r="G39" s="44"/>
      <c r="H39" s="44"/>
      <c r="I39" s="44"/>
    </row>
    <row r="40" spans="1:10" ht="25.5" customHeight="1">
      <c r="A40" s="89" t="s">
        <v>167</v>
      </c>
      <c r="B40" s="89"/>
      <c r="C40" s="90" t="s">
        <v>203</v>
      </c>
      <c r="D40" s="90"/>
      <c r="E40" s="90"/>
      <c r="F40" s="90"/>
      <c r="G40" s="90"/>
      <c r="H40" s="90"/>
      <c r="I40" s="56"/>
      <c r="J40" s="54"/>
    </row>
    <row r="41" spans="1:10" ht="44.25" customHeight="1">
      <c r="A41" s="85" t="s">
        <v>170</v>
      </c>
      <c r="B41" s="51" t="s">
        <v>171</v>
      </c>
      <c r="C41" s="44"/>
      <c r="D41" s="44"/>
      <c r="E41" s="44"/>
      <c r="F41" s="44"/>
      <c r="G41" s="44"/>
      <c r="H41" s="44"/>
      <c r="I41" s="44"/>
    </row>
    <row r="42" spans="1:10" ht="41.25" customHeight="1">
      <c r="A42" s="85"/>
      <c r="B42" s="51" t="s">
        <v>195</v>
      </c>
      <c r="C42" s="44"/>
      <c r="D42" s="44"/>
      <c r="E42" s="44"/>
      <c r="F42" s="44"/>
      <c r="G42" s="44"/>
      <c r="H42" s="44"/>
      <c r="I42" s="44"/>
    </row>
    <row r="43" spans="1:10" ht="42.75" customHeight="1">
      <c r="A43" s="85" t="s">
        <v>173</v>
      </c>
      <c r="B43" s="51" t="s">
        <v>196</v>
      </c>
      <c r="C43" s="44"/>
      <c r="D43" s="44"/>
      <c r="E43" s="44"/>
      <c r="F43" s="44"/>
      <c r="G43" s="44"/>
      <c r="H43" s="44"/>
      <c r="I43" s="44"/>
    </row>
    <row r="44" spans="1:10" ht="25.5" customHeight="1">
      <c r="A44" s="85"/>
      <c r="B44" s="51" t="s">
        <v>197</v>
      </c>
      <c r="C44" s="44"/>
      <c r="D44" s="44"/>
      <c r="E44" s="44"/>
      <c r="F44" s="44"/>
      <c r="G44" s="44"/>
      <c r="H44" s="44"/>
      <c r="I44" s="44"/>
    </row>
    <row r="45" spans="1:10" ht="25.5" customHeight="1">
      <c r="A45" s="85" t="s">
        <v>191</v>
      </c>
      <c r="B45" s="51" t="s">
        <v>192</v>
      </c>
      <c r="C45" s="44"/>
      <c r="D45" s="44"/>
      <c r="E45" s="44"/>
      <c r="F45" s="44"/>
      <c r="G45" s="44"/>
      <c r="H45" s="44"/>
      <c r="I45" s="44"/>
    </row>
    <row r="46" spans="1:10" ht="25.5" customHeight="1">
      <c r="A46" s="85"/>
      <c r="B46" s="51" t="s">
        <v>5</v>
      </c>
      <c r="C46" s="44"/>
      <c r="D46" s="44"/>
      <c r="E46" s="44"/>
      <c r="F46" s="44"/>
      <c r="G46" s="44"/>
      <c r="H46" s="44"/>
      <c r="I46" s="44"/>
    </row>
    <row r="47" spans="1:10" ht="42" customHeight="1">
      <c r="A47" s="85"/>
      <c r="B47" s="51" t="s">
        <v>194</v>
      </c>
      <c r="C47" s="44"/>
      <c r="D47" s="44"/>
      <c r="E47" s="44"/>
      <c r="F47" s="44"/>
      <c r="G47" s="44"/>
      <c r="H47" s="44"/>
      <c r="I47" s="44"/>
    </row>
    <row r="48" spans="1:10" ht="91.5" customHeight="1">
      <c r="A48" s="85" t="s">
        <v>198</v>
      </c>
      <c r="B48" s="51" t="s">
        <v>199</v>
      </c>
      <c r="C48" s="44"/>
      <c r="D48" s="44"/>
      <c r="E48" s="44"/>
      <c r="F48" s="44"/>
      <c r="G48" s="44"/>
      <c r="H48" s="44"/>
      <c r="I48" s="44"/>
    </row>
    <row r="49" spans="1:9" ht="78" customHeight="1">
      <c r="A49" s="85"/>
      <c r="B49" s="51" t="s">
        <v>200</v>
      </c>
      <c r="C49" s="44"/>
      <c r="D49" s="44"/>
      <c r="E49" s="44"/>
      <c r="F49" s="44"/>
      <c r="G49" s="44"/>
      <c r="H49" s="44"/>
      <c r="I49" s="44"/>
    </row>
    <row r="50" spans="1:9">
      <c r="A50" s="7" t="s">
        <v>100</v>
      </c>
      <c r="B50" s="75"/>
      <c r="C50" s="76"/>
      <c r="D50" s="76"/>
      <c r="E50" s="76"/>
      <c r="F50" s="76"/>
      <c r="G50" s="76"/>
      <c r="H50" s="77"/>
    </row>
    <row r="51" spans="1:9" ht="67.5">
      <c r="A51" s="86" t="s">
        <v>205</v>
      </c>
      <c r="B51" s="87"/>
      <c r="C51" s="5" t="s">
        <v>102</v>
      </c>
      <c r="D51" s="41" t="s">
        <v>92</v>
      </c>
      <c r="E51" s="5" t="s">
        <v>201</v>
      </c>
      <c r="F51" s="42" t="s">
        <v>94</v>
      </c>
      <c r="G51" s="5" t="s">
        <v>98</v>
      </c>
      <c r="H51" s="5" t="s">
        <v>95</v>
      </c>
      <c r="I51" s="49" t="s">
        <v>99</v>
      </c>
    </row>
    <row r="52" spans="1:9" ht="114.75">
      <c r="A52" s="50" t="s">
        <v>168</v>
      </c>
      <c r="B52" s="51" t="s">
        <v>169</v>
      </c>
      <c r="C52" s="45"/>
      <c r="D52" s="46"/>
      <c r="E52" s="47"/>
      <c r="F52" s="45"/>
      <c r="G52" s="45"/>
      <c r="H52" s="45"/>
      <c r="I52" s="48"/>
    </row>
    <row r="53" spans="1:9" ht="16.5">
      <c r="A53" s="85" t="s">
        <v>170</v>
      </c>
      <c r="B53" s="51" t="s">
        <v>171</v>
      </c>
      <c r="C53" s="9"/>
      <c r="D53" s="40"/>
      <c r="E53" s="14"/>
      <c r="F53" s="15"/>
      <c r="G53" s="15"/>
      <c r="H53" s="14"/>
      <c r="I53" s="43"/>
    </row>
    <row r="54" spans="1:9" ht="76.5">
      <c r="A54" s="85"/>
      <c r="B54" s="51" t="s">
        <v>172</v>
      </c>
      <c r="C54" s="1"/>
      <c r="D54" s="40"/>
      <c r="E54" s="14"/>
      <c r="F54" s="15"/>
      <c r="G54" s="15"/>
      <c r="H54" s="14"/>
      <c r="I54" s="43"/>
    </row>
    <row r="55" spans="1:9" ht="63.75">
      <c r="A55" s="85" t="s">
        <v>173</v>
      </c>
      <c r="B55" s="51" t="s">
        <v>174</v>
      </c>
      <c r="C55" s="1"/>
      <c r="D55" s="40"/>
      <c r="E55" s="14"/>
      <c r="F55" s="15"/>
      <c r="G55" s="15"/>
      <c r="H55" s="14"/>
      <c r="I55" s="43"/>
    </row>
    <row r="56" spans="1:9" ht="25.5">
      <c r="A56" s="85"/>
      <c r="B56" s="52" t="s">
        <v>175</v>
      </c>
      <c r="C56" s="1"/>
      <c r="D56" s="40"/>
      <c r="E56" s="14"/>
      <c r="F56" s="15"/>
      <c r="G56" s="15"/>
      <c r="H56" s="14"/>
      <c r="I56" s="43"/>
    </row>
    <row r="57" spans="1:9" ht="25.5">
      <c r="A57" s="85"/>
      <c r="B57" s="51" t="s">
        <v>176</v>
      </c>
      <c r="C57" s="1"/>
      <c r="D57" s="40"/>
      <c r="E57" s="14"/>
      <c r="F57" s="15"/>
      <c r="G57" s="15"/>
      <c r="H57" s="14"/>
      <c r="I57" s="43"/>
    </row>
    <row r="58" spans="1:9" ht="25.5">
      <c r="A58" s="85"/>
      <c r="B58" s="51" t="s">
        <v>177</v>
      </c>
      <c r="C58" s="1"/>
      <c r="D58" s="40"/>
      <c r="E58" s="14"/>
      <c r="F58" s="15"/>
      <c r="G58" s="15"/>
      <c r="H58" s="14"/>
      <c r="I58" s="43"/>
    </row>
    <row r="59" spans="1:9" ht="51">
      <c r="A59" s="85"/>
      <c r="B59" s="51" t="s">
        <v>178</v>
      </c>
      <c r="C59" s="1"/>
      <c r="D59" s="40"/>
      <c r="E59" s="14"/>
      <c r="F59" s="15"/>
      <c r="G59" s="15"/>
      <c r="H59" s="14"/>
      <c r="I59" s="43"/>
    </row>
    <row r="60" spans="1:9" ht="38.25">
      <c r="A60" s="85"/>
      <c r="B60" s="51" t="s">
        <v>179</v>
      </c>
      <c r="C60" s="1"/>
      <c r="D60" s="40"/>
      <c r="E60" s="14"/>
      <c r="F60" s="15"/>
      <c r="G60" s="15"/>
      <c r="H60" s="14"/>
      <c r="I60" s="43"/>
    </row>
    <row r="61" spans="1:9" ht="76.5">
      <c r="A61" s="85" t="s">
        <v>180</v>
      </c>
      <c r="B61" s="51" t="s">
        <v>181</v>
      </c>
      <c r="C61" s="1"/>
      <c r="D61" s="40"/>
      <c r="E61" s="14"/>
      <c r="F61" s="15"/>
      <c r="G61" s="15"/>
      <c r="H61" s="14"/>
      <c r="I61" s="43"/>
    </row>
    <row r="62" spans="1:9" ht="38.25">
      <c r="A62" s="85"/>
      <c r="B62" s="51" t="s">
        <v>182</v>
      </c>
      <c r="C62" s="1"/>
      <c r="D62" s="40"/>
      <c r="E62" s="14"/>
      <c r="F62" s="15"/>
      <c r="G62" s="15"/>
      <c r="H62" s="14"/>
      <c r="I62" s="43"/>
    </row>
    <row r="63" spans="1:9" ht="51">
      <c r="A63" s="85"/>
      <c r="B63" s="51" t="s">
        <v>183</v>
      </c>
      <c r="C63" s="1"/>
      <c r="D63" s="40"/>
      <c r="E63" s="14"/>
      <c r="F63" s="15"/>
      <c r="G63" s="15"/>
      <c r="H63" s="14"/>
      <c r="I63" s="14"/>
    </row>
    <row r="64" spans="1:9" ht="51">
      <c r="A64" s="85"/>
      <c r="B64" s="51" t="s">
        <v>202</v>
      </c>
      <c r="C64" s="44"/>
      <c r="D64" s="44"/>
      <c r="E64" s="44"/>
      <c r="F64" s="44"/>
      <c r="G64" s="44"/>
      <c r="H64" s="44"/>
      <c r="I64" s="44"/>
    </row>
    <row r="65" spans="1:9" ht="51">
      <c r="A65" s="85"/>
      <c r="B65" s="51" t="s">
        <v>184</v>
      </c>
      <c r="C65" s="44"/>
      <c r="D65" s="44"/>
      <c r="E65" s="44"/>
      <c r="F65" s="44"/>
      <c r="G65" s="44"/>
      <c r="H65" s="44"/>
      <c r="I65" s="44"/>
    </row>
    <row r="66" spans="1:9" ht="51">
      <c r="A66" s="85"/>
      <c r="B66" s="51" t="s">
        <v>185</v>
      </c>
      <c r="C66" s="44"/>
      <c r="D66" s="44"/>
      <c r="E66" s="44"/>
      <c r="F66" s="44"/>
      <c r="G66" s="44"/>
      <c r="H66" s="44"/>
      <c r="I66" s="44"/>
    </row>
    <row r="67" spans="1:9" ht="25.5">
      <c r="A67" s="85" t="s">
        <v>186</v>
      </c>
      <c r="B67" s="51" t="s">
        <v>187</v>
      </c>
      <c r="C67" s="44"/>
      <c r="D67" s="44"/>
      <c r="E67" s="44"/>
      <c r="F67" s="44"/>
      <c r="G67" s="44"/>
      <c r="H67" s="44"/>
      <c r="I67" s="44"/>
    </row>
    <row r="68" spans="1:9" ht="63.75">
      <c r="A68" s="85"/>
      <c r="B68" s="51" t="s">
        <v>188</v>
      </c>
      <c r="C68" s="44"/>
      <c r="D68" s="44"/>
      <c r="E68" s="44"/>
      <c r="F68" s="44"/>
      <c r="G68" s="44"/>
      <c r="H68" s="44"/>
      <c r="I68" s="44"/>
    </row>
    <row r="69" spans="1:9">
      <c r="A69" s="50" t="s">
        <v>189</v>
      </c>
      <c r="B69" s="51" t="s">
        <v>190</v>
      </c>
      <c r="C69" s="44"/>
      <c r="D69" s="44"/>
      <c r="E69" s="44"/>
      <c r="F69" s="44"/>
      <c r="G69" s="44"/>
      <c r="H69" s="44"/>
      <c r="I69" s="44"/>
    </row>
    <row r="70" spans="1:9">
      <c r="A70" s="85" t="s">
        <v>191</v>
      </c>
      <c r="B70" s="53" t="s">
        <v>192</v>
      </c>
      <c r="C70" s="44"/>
      <c r="D70" s="44"/>
      <c r="E70" s="44"/>
      <c r="F70" s="44"/>
      <c r="G70" s="44"/>
      <c r="H70" s="44"/>
      <c r="I70" s="44"/>
    </row>
    <row r="71" spans="1:9" ht="25.5">
      <c r="A71" s="85"/>
      <c r="B71" s="51" t="s">
        <v>193</v>
      </c>
      <c r="C71" s="44"/>
      <c r="D71" s="44"/>
      <c r="E71" s="44"/>
      <c r="F71" s="44"/>
      <c r="G71" s="44"/>
      <c r="H71" s="44"/>
      <c r="I71" s="44"/>
    </row>
    <row r="72" spans="1:9" ht="25.5">
      <c r="A72" s="85"/>
      <c r="B72" s="51" t="s">
        <v>194</v>
      </c>
      <c r="C72" s="44"/>
      <c r="D72" s="44"/>
      <c r="E72" s="44"/>
      <c r="F72" s="44"/>
      <c r="G72" s="44"/>
      <c r="H72" s="44"/>
      <c r="I72" s="44"/>
    </row>
    <row r="73" spans="1:9">
      <c r="A73" s="89" t="s">
        <v>167</v>
      </c>
      <c r="B73" s="89"/>
      <c r="C73" s="90" t="s">
        <v>203</v>
      </c>
      <c r="D73" s="90"/>
      <c r="E73" s="90"/>
      <c r="F73" s="90"/>
      <c r="G73" s="90"/>
      <c r="H73" s="90"/>
      <c r="I73" s="56"/>
    </row>
    <row r="74" spans="1:9">
      <c r="A74" s="85" t="s">
        <v>170</v>
      </c>
      <c r="B74" s="51" t="s">
        <v>171</v>
      </c>
      <c r="C74" s="44"/>
      <c r="D74" s="44"/>
      <c r="E74" s="44"/>
      <c r="F74" s="44"/>
      <c r="G74" s="44"/>
      <c r="H74" s="44"/>
      <c r="I74" s="44"/>
    </row>
    <row r="75" spans="1:9" ht="38.25">
      <c r="A75" s="85"/>
      <c r="B75" s="51" t="s">
        <v>195</v>
      </c>
      <c r="C75" s="44"/>
      <c r="D75" s="44"/>
      <c r="E75" s="44"/>
      <c r="F75" s="44"/>
      <c r="G75" s="44"/>
      <c r="H75" s="44"/>
      <c r="I75" s="44"/>
    </row>
    <row r="76" spans="1:9" ht="38.25">
      <c r="A76" s="85" t="s">
        <v>173</v>
      </c>
      <c r="B76" s="51" t="s">
        <v>196</v>
      </c>
      <c r="C76" s="44"/>
      <c r="D76" s="44"/>
      <c r="E76" s="44"/>
      <c r="F76" s="44"/>
      <c r="G76" s="44"/>
      <c r="H76" s="44"/>
      <c r="I76" s="44"/>
    </row>
    <row r="77" spans="1:9">
      <c r="A77" s="85"/>
      <c r="B77" s="51" t="s">
        <v>197</v>
      </c>
      <c r="C77" s="44"/>
      <c r="D77" s="44"/>
      <c r="E77" s="44"/>
      <c r="F77" s="44"/>
      <c r="G77" s="44"/>
      <c r="H77" s="44"/>
      <c r="I77" s="44"/>
    </row>
    <row r="78" spans="1:9">
      <c r="A78" s="85" t="s">
        <v>191</v>
      </c>
      <c r="B78" s="51" t="s">
        <v>192</v>
      </c>
      <c r="C78" s="44"/>
      <c r="D78" s="44"/>
      <c r="E78" s="44"/>
      <c r="F78" s="44"/>
      <c r="G78" s="44"/>
      <c r="H78" s="44"/>
      <c r="I78" s="44"/>
    </row>
    <row r="79" spans="1:9">
      <c r="A79" s="85"/>
      <c r="B79" s="51" t="s">
        <v>5</v>
      </c>
      <c r="C79" s="44"/>
      <c r="D79" s="44"/>
      <c r="E79" s="44"/>
      <c r="F79" s="44"/>
      <c r="G79" s="44"/>
      <c r="H79" s="44"/>
      <c r="I79" s="44"/>
    </row>
    <row r="80" spans="1:9" ht="25.5">
      <c r="A80" s="85"/>
      <c r="B80" s="51" t="s">
        <v>194</v>
      </c>
      <c r="C80" s="44"/>
      <c r="D80" s="44"/>
      <c r="E80" s="44"/>
      <c r="F80" s="44"/>
      <c r="G80" s="44"/>
      <c r="H80" s="44"/>
      <c r="I80" s="44"/>
    </row>
    <row r="81" spans="1:9" ht="76.5">
      <c r="A81" s="85" t="s">
        <v>198</v>
      </c>
      <c r="B81" s="51" t="s">
        <v>199</v>
      </c>
      <c r="C81" s="44"/>
      <c r="D81" s="44"/>
      <c r="E81" s="44"/>
      <c r="F81" s="44"/>
      <c r="G81" s="44"/>
      <c r="H81" s="44"/>
      <c r="I81" s="44"/>
    </row>
    <row r="82" spans="1:9" ht="63.75">
      <c r="A82" s="85"/>
      <c r="B82" s="51" t="s">
        <v>200</v>
      </c>
      <c r="C82" s="44"/>
      <c r="D82" s="44"/>
      <c r="E82" s="44"/>
      <c r="F82" s="44"/>
      <c r="G82" s="44"/>
      <c r="H82" s="44"/>
      <c r="I82" s="44"/>
    </row>
    <row r="83" spans="1:9">
      <c r="A83" s="7" t="s">
        <v>100</v>
      </c>
      <c r="B83" s="75"/>
      <c r="C83" s="76"/>
      <c r="D83" s="76"/>
      <c r="E83" s="76"/>
      <c r="F83" s="76"/>
      <c r="G83" s="76"/>
      <c r="H83" s="77"/>
    </row>
    <row r="84" spans="1:9" ht="67.5">
      <c r="A84" s="86" t="s">
        <v>206</v>
      </c>
      <c r="B84" s="87"/>
      <c r="C84" s="5" t="s">
        <v>102</v>
      </c>
      <c r="D84" s="41" t="s">
        <v>92</v>
      </c>
      <c r="E84" s="5" t="s">
        <v>201</v>
      </c>
      <c r="F84" s="42" t="s">
        <v>94</v>
      </c>
      <c r="G84" s="5" t="s">
        <v>98</v>
      </c>
      <c r="H84" s="5" t="s">
        <v>95</v>
      </c>
      <c r="I84" s="49" t="s">
        <v>99</v>
      </c>
    </row>
    <row r="85" spans="1:9" ht="114.75">
      <c r="A85" s="50" t="s">
        <v>168</v>
      </c>
      <c r="B85" s="51" t="s">
        <v>169</v>
      </c>
      <c r="C85" s="45"/>
      <c r="D85" s="46"/>
      <c r="E85" s="47"/>
      <c r="F85" s="45"/>
      <c r="G85" s="45"/>
      <c r="H85" s="45"/>
      <c r="I85" s="48"/>
    </row>
    <row r="86" spans="1:9" ht="16.5">
      <c r="A86" s="85" t="s">
        <v>170</v>
      </c>
      <c r="B86" s="51" t="s">
        <v>171</v>
      </c>
      <c r="C86" s="9"/>
      <c r="D86" s="40"/>
      <c r="E86" s="14"/>
      <c r="F86" s="15"/>
      <c r="G86" s="15"/>
      <c r="H86" s="14"/>
      <c r="I86" s="43"/>
    </row>
    <row r="87" spans="1:9" ht="76.5">
      <c r="A87" s="85"/>
      <c r="B87" s="51" t="s">
        <v>172</v>
      </c>
      <c r="C87" s="1"/>
      <c r="D87" s="40"/>
      <c r="E87" s="14"/>
      <c r="F87" s="15"/>
      <c r="G87" s="15"/>
      <c r="H87" s="14"/>
      <c r="I87" s="43"/>
    </row>
    <row r="88" spans="1:9" ht="63.75">
      <c r="A88" s="85" t="s">
        <v>173</v>
      </c>
      <c r="B88" s="51" t="s">
        <v>174</v>
      </c>
      <c r="C88" s="1"/>
      <c r="D88" s="40"/>
      <c r="E88" s="14"/>
      <c r="F88" s="15"/>
      <c r="G88" s="15"/>
      <c r="H88" s="14"/>
      <c r="I88" s="43"/>
    </row>
    <row r="89" spans="1:9" ht="25.5">
      <c r="A89" s="85"/>
      <c r="B89" s="52" t="s">
        <v>175</v>
      </c>
      <c r="C89" s="1"/>
      <c r="D89" s="40"/>
      <c r="E89" s="14"/>
      <c r="F89" s="15"/>
      <c r="G89" s="15"/>
      <c r="H89" s="14"/>
      <c r="I89" s="43"/>
    </row>
    <row r="90" spans="1:9" ht="25.5">
      <c r="A90" s="85"/>
      <c r="B90" s="51" t="s">
        <v>176</v>
      </c>
      <c r="C90" s="1"/>
      <c r="D90" s="40"/>
      <c r="E90" s="14"/>
      <c r="F90" s="15"/>
      <c r="G90" s="15"/>
      <c r="H90" s="14"/>
      <c r="I90" s="43"/>
    </row>
    <row r="91" spans="1:9" ht="25.5">
      <c r="A91" s="85"/>
      <c r="B91" s="51" t="s">
        <v>177</v>
      </c>
      <c r="C91" s="1"/>
      <c r="D91" s="40"/>
      <c r="E91" s="14"/>
      <c r="F91" s="15"/>
      <c r="G91" s="15"/>
      <c r="H91" s="14"/>
      <c r="I91" s="43"/>
    </row>
    <row r="92" spans="1:9" ht="51">
      <c r="A92" s="85"/>
      <c r="B92" s="51" t="s">
        <v>178</v>
      </c>
      <c r="C92" s="1"/>
      <c r="D92" s="40"/>
      <c r="E92" s="14"/>
      <c r="F92" s="15"/>
      <c r="G92" s="15"/>
      <c r="H92" s="14"/>
      <c r="I92" s="43"/>
    </row>
    <row r="93" spans="1:9" ht="38.25">
      <c r="A93" s="85"/>
      <c r="B93" s="51" t="s">
        <v>179</v>
      </c>
      <c r="C93" s="1"/>
      <c r="D93" s="40"/>
      <c r="E93" s="14"/>
      <c r="F93" s="15"/>
      <c r="G93" s="15"/>
      <c r="H93" s="14"/>
      <c r="I93" s="43"/>
    </row>
    <row r="94" spans="1:9" ht="76.5">
      <c r="A94" s="85" t="s">
        <v>180</v>
      </c>
      <c r="B94" s="51" t="s">
        <v>181</v>
      </c>
      <c r="C94" s="1"/>
      <c r="D94" s="40"/>
      <c r="E94" s="14"/>
      <c r="F94" s="15"/>
      <c r="G94" s="15"/>
      <c r="H94" s="14"/>
      <c r="I94" s="43"/>
    </row>
    <row r="95" spans="1:9" ht="38.25">
      <c r="A95" s="85"/>
      <c r="B95" s="51" t="s">
        <v>182</v>
      </c>
      <c r="C95" s="1"/>
      <c r="D95" s="40"/>
      <c r="E95" s="14"/>
      <c r="F95" s="15"/>
      <c r="G95" s="15"/>
      <c r="H95" s="14"/>
      <c r="I95" s="43"/>
    </row>
    <row r="96" spans="1:9" ht="51">
      <c r="A96" s="85"/>
      <c r="B96" s="51" t="s">
        <v>183</v>
      </c>
      <c r="C96" s="1"/>
      <c r="D96" s="40"/>
      <c r="E96" s="14"/>
      <c r="F96" s="15"/>
      <c r="G96" s="15"/>
      <c r="H96" s="14"/>
      <c r="I96" s="43"/>
    </row>
    <row r="97" spans="1:9" ht="51">
      <c r="A97" s="85"/>
      <c r="B97" s="51" t="s">
        <v>202</v>
      </c>
      <c r="C97" s="44"/>
      <c r="D97" s="44"/>
      <c r="E97" s="44"/>
      <c r="F97" s="44"/>
      <c r="G97" s="44"/>
      <c r="H97" s="44"/>
      <c r="I97" s="44"/>
    </row>
    <row r="98" spans="1:9" ht="51">
      <c r="A98" s="85"/>
      <c r="B98" s="51" t="s">
        <v>184</v>
      </c>
      <c r="C98" s="44"/>
      <c r="D98" s="44"/>
      <c r="E98" s="44"/>
      <c r="F98" s="44"/>
      <c r="G98" s="44"/>
      <c r="H98" s="44"/>
      <c r="I98" s="44"/>
    </row>
    <row r="99" spans="1:9" ht="51">
      <c r="A99" s="85"/>
      <c r="B99" s="51" t="s">
        <v>185</v>
      </c>
      <c r="C99" s="44"/>
      <c r="D99" s="44"/>
      <c r="E99" s="44"/>
      <c r="F99" s="44"/>
      <c r="G99" s="44"/>
      <c r="H99" s="44"/>
      <c r="I99" s="44"/>
    </row>
    <row r="100" spans="1:9" ht="25.5">
      <c r="A100" s="85" t="s">
        <v>186</v>
      </c>
      <c r="B100" s="51" t="s">
        <v>187</v>
      </c>
      <c r="C100" s="44"/>
      <c r="D100" s="44"/>
      <c r="E100" s="44"/>
      <c r="F100" s="44"/>
      <c r="G100" s="44"/>
      <c r="H100" s="44"/>
      <c r="I100" s="44"/>
    </row>
    <row r="101" spans="1:9" ht="63.75">
      <c r="A101" s="85"/>
      <c r="B101" s="51" t="s">
        <v>188</v>
      </c>
      <c r="C101" s="44"/>
      <c r="D101" s="44"/>
      <c r="E101" s="44"/>
      <c r="F101" s="44"/>
      <c r="G101" s="44"/>
      <c r="H101" s="44"/>
      <c r="I101" s="44"/>
    </row>
    <row r="102" spans="1:9">
      <c r="A102" s="50" t="s">
        <v>189</v>
      </c>
      <c r="B102" s="51" t="s">
        <v>190</v>
      </c>
      <c r="C102" s="44"/>
      <c r="D102" s="44"/>
      <c r="E102" s="44"/>
      <c r="F102" s="44"/>
      <c r="G102" s="44"/>
      <c r="H102" s="44"/>
      <c r="I102" s="44"/>
    </row>
    <row r="103" spans="1:9">
      <c r="A103" s="85" t="s">
        <v>191</v>
      </c>
      <c r="B103" s="53" t="s">
        <v>192</v>
      </c>
      <c r="C103" s="44"/>
      <c r="D103" s="44"/>
      <c r="E103" s="44"/>
      <c r="F103" s="44"/>
      <c r="G103" s="44"/>
      <c r="H103" s="44"/>
      <c r="I103" s="44"/>
    </row>
    <row r="104" spans="1:9" ht="25.5">
      <c r="A104" s="85"/>
      <c r="B104" s="51" t="s">
        <v>193</v>
      </c>
      <c r="C104" s="44"/>
      <c r="D104" s="44"/>
      <c r="E104" s="44"/>
      <c r="F104" s="44"/>
      <c r="G104" s="44"/>
      <c r="H104" s="44"/>
      <c r="I104" s="44"/>
    </row>
    <row r="105" spans="1:9" ht="25.5">
      <c r="A105" s="85"/>
      <c r="B105" s="51" t="s">
        <v>194</v>
      </c>
      <c r="C105" s="44"/>
      <c r="D105" s="44"/>
      <c r="E105" s="44"/>
      <c r="F105" s="44"/>
      <c r="G105" s="44"/>
      <c r="H105" s="44"/>
      <c r="I105" s="44"/>
    </row>
    <row r="106" spans="1:9">
      <c r="A106" s="89" t="s">
        <v>167</v>
      </c>
      <c r="B106" s="89"/>
      <c r="C106" s="90" t="s">
        <v>203</v>
      </c>
      <c r="D106" s="90"/>
      <c r="E106" s="90"/>
      <c r="F106" s="90"/>
      <c r="G106" s="90"/>
      <c r="H106" s="90"/>
      <c r="I106" s="56"/>
    </row>
    <row r="107" spans="1:9">
      <c r="A107" s="85" t="s">
        <v>170</v>
      </c>
      <c r="B107" s="51" t="s">
        <v>171</v>
      </c>
      <c r="C107" s="44"/>
      <c r="D107" s="44"/>
      <c r="E107" s="44"/>
      <c r="F107" s="44"/>
      <c r="G107" s="44"/>
      <c r="H107" s="44"/>
      <c r="I107" s="44"/>
    </row>
    <row r="108" spans="1:9" ht="38.25">
      <c r="A108" s="85"/>
      <c r="B108" s="51" t="s">
        <v>195</v>
      </c>
      <c r="C108" s="44"/>
      <c r="D108" s="44"/>
      <c r="E108" s="44"/>
      <c r="F108" s="44"/>
      <c r="G108" s="44"/>
      <c r="H108" s="44"/>
      <c r="I108" s="44"/>
    </row>
    <row r="109" spans="1:9" ht="38.25">
      <c r="A109" s="85" t="s">
        <v>173</v>
      </c>
      <c r="B109" s="51" t="s">
        <v>196</v>
      </c>
      <c r="C109" s="44"/>
      <c r="D109" s="44"/>
      <c r="E109" s="44"/>
      <c r="F109" s="44"/>
      <c r="G109" s="44"/>
      <c r="H109" s="44"/>
      <c r="I109" s="44"/>
    </row>
    <row r="110" spans="1:9">
      <c r="A110" s="85"/>
      <c r="B110" s="51" t="s">
        <v>197</v>
      </c>
      <c r="C110" s="44"/>
      <c r="D110" s="44"/>
      <c r="E110" s="44"/>
      <c r="F110" s="44"/>
      <c r="G110" s="44"/>
      <c r="H110" s="44"/>
      <c r="I110" s="44"/>
    </row>
    <row r="111" spans="1:9">
      <c r="A111" s="85" t="s">
        <v>191</v>
      </c>
      <c r="B111" s="51" t="s">
        <v>192</v>
      </c>
      <c r="C111" s="44"/>
      <c r="D111" s="44"/>
      <c r="E111" s="44"/>
      <c r="F111" s="44"/>
      <c r="G111" s="44"/>
      <c r="H111" s="44"/>
      <c r="I111" s="44"/>
    </row>
    <row r="112" spans="1:9">
      <c r="A112" s="85"/>
      <c r="B112" s="51" t="s">
        <v>5</v>
      </c>
      <c r="C112" s="44"/>
      <c r="D112" s="44"/>
      <c r="E112" s="44"/>
      <c r="F112" s="44"/>
      <c r="G112" s="44"/>
      <c r="H112" s="44"/>
      <c r="I112" s="44"/>
    </row>
    <row r="113" spans="1:9" ht="25.5">
      <c r="A113" s="85"/>
      <c r="B113" s="51" t="s">
        <v>194</v>
      </c>
      <c r="C113" s="44"/>
      <c r="D113" s="44"/>
      <c r="E113" s="44"/>
      <c r="F113" s="44"/>
      <c r="G113" s="44"/>
      <c r="H113" s="44"/>
      <c r="I113" s="44"/>
    </row>
    <row r="114" spans="1:9" ht="76.5">
      <c r="A114" s="85" t="s">
        <v>198</v>
      </c>
      <c r="B114" s="51" t="s">
        <v>199</v>
      </c>
      <c r="C114" s="44"/>
      <c r="D114" s="44"/>
      <c r="E114" s="44"/>
      <c r="F114" s="44"/>
      <c r="G114" s="44"/>
      <c r="H114" s="44"/>
      <c r="I114" s="44"/>
    </row>
    <row r="115" spans="1:9" ht="63.75">
      <c r="A115" s="85"/>
      <c r="B115" s="51" t="s">
        <v>200</v>
      </c>
      <c r="C115" s="44"/>
      <c r="D115" s="44"/>
      <c r="E115" s="44"/>
      <c r="F115" s="44"/>
      <c r="G115" s="44"/>
      <c r="H115" s="44"/>
      <c r="I115" s="44"/>
    </row>
    <row r="116" spans="1:9">
      <c r="A116" s="7" t="s">
        <v>100</v>
      </c>
      <c r="B116" s="75"/>
      <c r="C116" s="76"/>
      <c r="D116" s="76"/>
      <c r="E116" s="76"/>
      <c r="F116" s="76"/>
      <c r="G116" s="76"/>
      <c r="H116" s="77"/>
    </row>
    <row r="117" spans="1:9" ht="67.5">
      <c r="A117" s="86" t="s">
        <v>207</v>
      </c>
      <c r="B117" s="87"/>
      <c r="C117" s="5" t="s">
        <v>102</v>
      </c>
      <c r="D117" s="41" t="s">
        <v>92</v>
      </c>
      <c r="E117" s="5" t="s">
        <v>201</v>
      </c>
      <c r="F117" s="42" t="s">
        <v>94</v>
      </c>
      <c r="G117" s="5" t="s">
        <v>98</v>
      </c>
      <c r="H117" s="5" t="s">
        <v>95</v>
      </c>
      <c r="I117" s="49" t="s">
        <v>99</v>
      </c>
    </row>
    <row r="118" spans="1:9" ht="114.75">
      <c r="A118" s="50" t="s">
        <v>168</v>
      </c>
      <c r="B118" s="51" t="s">
        <v>169</v>
      </c>
      <c r="C118" s="45"/>
      <c r="D118" s="46"/>
      <c r="E118" s="47"/>
      <c r="F118" s="45"/>
      <c r="G118" s="45"/>
      <c r="H118" s="45"/>
      <c r="I118" s="48"/>
    </row>
    <row r="119" spans="1:9" ht="16.5">
      <c r="A119" s="85" t="s">
        <v>170</v>
      </c>
      <c r="B119" s="51" t="s">
        <v>171</v>
      </c>
      <c r="C119" s="9"/>
      <c r="D119" s="40"/>
      <c r="E119" s="14"/>
      <c r="F119" s="15"/>
      <c r="G119" s="15"/>
      <c r="H119" s="14"/>
      <c r="I119" s="43"/>
    </row>
    <row r="120" spans="1:9" ht="76.5">
      <c r="A120" s="85"/>
      <c r="B120" s="51" t="s">
        <v>172</v>
      </c>
      <c r="C120" s="1"/>
      <c r="D120" s="40"/>
      <c r="E120" s="14"/>
      <c r="F120" s="15"/>
      <c r="G120" s="15"/>
      <c r="H120" s="14"/>
      <c r="I120" s="43"/>
    </row>
    <row r="121" spans="1:9" ht="63.75">
      <c r="A121" s="85" t="s">
        <v>173</v>
      </c>
      <c r="B121" s="51" t="s">
        <v>174</v>
      </c>
      <c r="C121" s="1"/>
      <c r="D121" s="40"/>
      <c r="E121" s="14"/>
      <c r="F121" s="15"/>
      <c r="G121" s="15"/>
      <c r="H121" s="14"/>
      <c r="I121" s="43"/>
    </row>
    <row r="122" spans="1:9" ht="25.5">
      <c r="A122" s="85"/>
      <c r="B122" s="52" t="s">
        <v>175</v>
      </c>
      <c r="C122" s="1"/>
      <c r="D122" s="40"/>
      <c r="E122" s="14"/>
      <c r="F122" s="15"/>
      <c r="G122" s="15"/>
      <c r="H122" s="14"/>
      <c r="I122" s="43"/>
    </row>
    <row r="123" spans="1:9" ht="25.5">
      <c r="A123" s="85"/>
      <c r="B123" s="51" t="s">
        <v>176</v>
      </c>
      <c r="C123" s="1"/>
      <c r="D123" s="40"/>
      <c r="E123" s="14"/>
      <c r="F123" s="15"/>
      <c r="G123" s="15"/>
      <c r="H123" s="14"/>
      <c r="I123" s="43"/>
    </row>
    <row r="124" spans="1:9" ht="25.5">
      <c r="A124" s="85"/>
      <c r="B124" s="51" t="s">
        <v>177</v>
      </c>
      <c r="C124" s="1"/>
      <c r="D124" s="40"/>
      <c r="E124" s="14"/>
      <c r="F124" s="15"/>
      <c r="G124" s="15"/>
      <c r="H124" s="14"/>
      <c r="I124" s="43"/>
    </row>
    <row r="125" spans="1:9" ht="51">
      <c r="A125" s="85"/>
      <c r="B125" s="51" t="s">
        <v>178</v>
      </c>
      <c r="C125" s="1"/>
      <c r="D125" s="40"/>
      <c r="E125" s="14"/>
      <c r="F125" s="15"/>
      <c r="G125" s="15"/>
      <c r="H125" s="14"/>
      <c r="I125" s="43"/>
    </row>
    <row r="126" spans="1:9" ht="38.25">
      <c r="A126" s="85"/>
      <c r="B126" s="51" t="s">
        <v>179</v>
      </c>
      <c r="C126" s="1"/>
      <c r="D126" s="40"/>
      <c r="E126" s="14"/>
      <c r="F126" s="15"/>
      <c r="G126" s="15"/>
      <c r="H126" s="14"/>
      <c r="I126" s="43"/>
    </row>
    <row r="127" spans="1:9" ht="76.5">
      <c r="A127" s="85" t="s">
        <v>180</v>
      </c>
      <c r="B127" s="51" t="s">
        <v>181</v>
      </c>
      <c r="C127" s="1"/>
      <c r="D127" s="40"/>
      <c r="E127" s="14"/>
      <c r="F127" s="15"/>
      <c r="G127" s="15"/>
      <c r="H127" s="14"/>
      <c r="I127" s="43"/>
    </row>
    <row r="128" spans="1:9" ht="38.25">
      <c r="A128" s="85"/>
      <c r="B128" s="51" t="s">
        <v>182</v>
      </c>
      <c r="C128" s="1"/>
      <c r="D128" s="40"/>
      <c r="E128" s="14"/>
      <c r="F128" s="15"/>
      <c r="G128" s="15"/>
      <c r="H128" s="14"/>
      <c r="I128" s="43"/>
    </row>
    <row r="129" spans="1:9" ht="51">
      <c r="A129" s="85"/>
      <c r="B129" s="51" t="s">
        <v>183</v>
      </c>
      <c r="C129" s="1"/>
      <c r="D129" s="40"/>
      <c r="E129" s="14"/>
      <c r="F129" s="15"/>
      <c r="G129" s="15"/>
      <c r="H129" s="14"/>
      <c r="I129" s="14"/>
    </row>
    <row r="130" spans="1:9" ht="51">
      <c r="A130" s="85"/>
      <c r="B130" s="51" t="s">
        <v>202</v>
      </c>
      <c r="C130" s="44"/>
      <c r="D130" s="44"/>
      <c r="E130" s="44"/>
      <c r="F130" s="44"/>
      <c r="G130" s="44"/>
      <c r="H130" s="44"/>
      <c r="I130" s="44"/>
    </row>
    <row r="131" spans="1:9" ht="51">
      <c r="A131" s="85"/>
      <c r="B131" s="51" t="s">
        <v>184</v>
      </c>
      <c r="C131" s="44"/>
      <c r="D131" s="44"/>
      <c r="E131" s="44"/>
      <c r="F131" s="44"/>
      <c r="G131" s="44"/>
      <c r="H131" s="44"/>
      <c r="I131" s="44"/>
    </row>
    <row r="132" spans="1:9" ht="51">
      <c r="A132" s="85"/>
      <c r="B132" s="51" t="s">
        <v>185</v>
      </c>
      <c r="C132" s="44"/>
      <c r="D132" s="44"/>
      <c r="E132" s="44"/>
      <c r="F132" s="44"/>
      <c r="G132" s="44"/>
      <c r="H132" s="44"/>
      <c r="I132" s="44"/>
    </row>
    <row r="133" spans="1:9" ht="25.5">
      <c r="A133" s="85" t="s">
        <v>186</v>
      </c>
      <c r="B133" s="51" t="s">
        <v>187</v>
      </c>
      <c r="C133" s="44"/>
      <c r="D133" s="44"/>
      <c r="E133" s="44"/>
      <c r="F133" s="44"/>
      <c r="G133" s="44"/>
      <c r="H133" s="44"/>
      <c r="I133" s="44"/>
    </row>
    <row r="134" spans="1:9" ht="63.75">
      <c r="A134" s="85"/>
      <c r="B134" s="51" t="s">
        <v>188</v>
      </c>
      <c r="C134" s="44"/>
      <c r="D134" s="44"/>
      <c r="E134" s="44"/>
      <c r="F134" s="44"/>
      <c r="G134" s="44"/>
      <c r="H134" s="44"/>
      <c r="I134" s="44"/>
    </row>
    <row r="135" spans="1:9">
      <c r="A135" s="50" t="s">
        <v>189</v>
      </c>
      <c r="B135" s="51" t="s">
        <v>190</v>
      </c>
      <c r="C135" s="44"/>
      <c r="D135" s="44"/>
      <c r="E135" s="44"/>
      <c r="F135" s="44"/>
      <c r="G135" s="44"/>
      <c r="H135" s="44"/>
      <c r="I135" s="44"/>
    </row>
    <row r="136" spans="1:9">
      <c r="A136" s="85" t="s">
        <v>191</v>
      </c>
      <c r="B136" s="53" t="s">
        <v>192</v>
      </c>
      <c r="C136" s="44"/>
      <c r="D136" s="44"/>
      <c r="E136" s="44"/>
      <c r="F136" s="44"/>
      <c r="G136" s="44"/>
      <c r="H136" s="44"/>
      <c r="I136" s="44"/>
    </row>
    <row r="137" spans="1:9" ht="25.5">
      <c r="A137" s="85"/>
      <c r="B137" s="51" t="s">
        <v>193</v>
      </c>
      <c r="C137" s="44"/>
      <c r="D137" s="44"/>
      <c r="E137" s="44"/>
      <c r="F137" s="44"/>
      <c r="G137" s="44"/>
      <c r="H137" s="44"/>
      <c r="I137" s="44"/>
    </row>
    <row r="138" spans="1:9" ht="25.5">
      <c r="A138" s="85"/>
      <c r="B138" s="51" t="s">
        <v>194</v>
      </c>
      <c r="C138" s="44"/>
      <c r="D138" s="44"/>
      <c r="E138" s="44"/>
      <c r="F138" s="44"/>
      <c r="G138" s="44"/>
      <c r="H138" s="44"/>
      <c r="I138" s="44"/>
    </row>
    <row r="139" spans="1:9">
      <c r="A139" s="89" t="s">
        <v>167</v>
      </c>
      <c r="B139" s="89"/>
      <c r="C139" s="90" t="s">
        <v>203</v>
      </c>
      <c r="D139" s="90"/>
      <c r="E139" s="90"/>
      <c r="F139" s="90"/>
      <c r="G139" s="90"/>
      <c r="H139" s="90"/>
      <c r="I139" s="56"/>
    </row>
    <row r="140" spans="1:9">
      <c r="A140" s="85" t="s">
        <v>170</v>
      </c>
      <c r="B140" s="51" t="s">
        <v>171</v>
      </c>
      <c r="C140" s="44"/>
      <c r="D140" s="44"/>
      <c r="E140" s="44"/>
      <c r="F140" s="44"/>
      <c r="G140" s="44"/>
      <c r="H140" s="44"/>
      <c r="I140" s="44"/>
    </row>
    <row r="141" spans="1:9" ht="38.25">
      <c r="A141" s="85"/>
      <c r="B141" s="51" t="s">
        <v>195</v>
      </c>
      <c r="C141" s="44"/>
      <c r="D141" s="44"/>
      <c r="E141" s="44"/>
      <c r="F141" s="44"/>
      <c r="G141" s="44"/>
      <c r="H141" s="44"/>
      <c r="I141" s="44"/>
    </row>
    <row r="142" spans="1:9" ht="38.25">
      <c r="A142" s="85" t="s">
        <v>173</v>
      </c>
      <c r="B142" s="51" t="s">
        <v>196</v>
      </c>
      <c r="C142" s="44"/>
      <c r="D142" s="44"/>
      <c r="E142" s="44"/>
      <c r="F142" s="44"/>
      <c r="G142" s="44"/>
      <c r="H142" s="44"/>
      <c r="I142" s="44"/>
    </row>
    <row r="143" spans="1:9">
      <c r="A143" s="85"/>
      <c r="B143" s="51" t="s">
        <v>197</v>
      </c>
      <c r="C143" s="44"/>
      <c r="D143" s="44"/>
      <c r="E143" s="44"/>
      <c r="F143" s="44"/>
      <c r="G143" s="44"/>
      <c r="H143" s="44"/>
      <c r="I143" s="44"/>
    </row>
    <row r="144" spans="1:9">
      <c r="A144" s="85" t="s">
        <v>191</v>
      </c>
      <c r="B144" s="51" t="s">
        <v>192</v>
      </c>
      <c r="C144" s="44"/>
      <c r="D144" s="44"/>
      <c r="E144" s="44"/>
      <c r="F144" s="44"/>
      <c r="G144" s="44"/>
      <c r="H144" s="44"/>
      <c r="I144" s="44"/>
    </row>
    <row r="145" spans="1:9">
      <c r="A145" s="85"/>
      <c r="B145" s="51" t="s">
        <v>5</v>
      </c>
      <c r="C145" s="44"/>
      <c r="D145" s="44"/>
      <c r="E145" s="44"/>
      <c r="F145" s="44"/>
      <c r="G145" s="44"/>
      <c r="H145" s="44"/>
      <c r="I145" s="44"/>
    </row>
    <row r="146" spans="1:9" ht="25.5">
      <c r="A146" s="85"/>
      <c r="B146" s="51" t="s">
        <v>194</v>
      </c>
      <c r="C146" s="44"/>
      <c r="D146" s="44"/>
      <c r="E146" s="44"/>
      <c r="F146" s="44"/>
      <c r="G146" s="44"/>
      <c r="H146" s="44"/>
      <c r="I146" s="44"/>
    </row>
    <row r="147" spans="1:9" ht="76.5">
      <c r="A147" s="85" t="s">
        <v>198</v>
      </c>
      <c r="B147" s="51" t="s">
        <v>199</v>
      </c>
      <c r="C147" s="44"/>
      <c r="D147" s="44"/>
      <c r="E147" s="44"/>
      <c r="F147" s="44"/>
      <c r="G147" s="44"/>
      <c r="H147" s="44"/>
      <c r="I147" s="44"/>
    </row>
    <row r="148" spans="1:9" ht="63.75">
      <c r="A148" s="85"/>
      <c r="B148" s="51" t="s">
        <v>200</v>
      </c>
      <c r="C148" s="44"/>
      <c r="D148" s="44"/>
      <c r="E148" s="44"/>
      <c r="F148" s="44"/>
      <c r="G148" s="44"/>
      <c r="H148" s="44"/>
      <c r="I148" s="44"/>
    </row>
    <row r="149" spans="1:9">
      <c r="A149" s="7" t="s">
        <v>100</v>
      </c>
      <c r="B149" s="75"/>
      <c r="C149" s="76"/>
      <c r="D149" s="76"/>
      <c r="E149" s="76"/>
      <c r="F149" s="76"/>
      <c r="G149" s="76"/>
      <c r="H149" s="77"/>
    </row>
    <row r="150" spans="1:9" ht="67.5">
      <c r="A150" s="86" t="s">
        <v>208</v>
      </c>
      <c r="B150" s="87"/>
      <c r="C150" s="5" t="s">
        <v>102</v>
      </c>
      <c r="D150" s="41" t="s">
        <v>92</v>
      </c>
      <c r="E150" s="5" t="s">
        <v>201</v>
      </c>
      <c r="F150" s="42" t="s">
        <v>94</v>
      </c>
      <c r="G150" s="5" t="s">
        <v>98</v>
      </c>
      <c r="H150" s="5" t="s">
        <v>95</v>
      </c>
      <c r="I150" s="49" t="s">
        <v>99</v>
      </c>
    </row>
    <row r="151" spans="1:9" ht="114.75">
      <c r="A151" s="50" t="s">
        <v>168</v>
      </c>
      <c r="B151" s="51" t="s">
        <v>169</v>
      </c>
      <c r="C151" s="45"/>
      <c r="D151" s="46"/>
      <c r="E151" s="47"/>
      <c r="F151" s="45"/>
      <c r="G151" s="45"/>
      <c r="H151" s="45"/>
      <c r="I151" s="48"/>
    </row>
    <row r="152" spans="1:9" ht="16.5">
      <c r="A152" s="85" t="s">
        <v>170</v>
      </c>
      <c r="B152" s="51" t="s">
        <v>171</v>
      </c>
      <c r="C152" s="9"/>
      <c r="D152" s="40"/>
      <c r="E152" s="14"/>
      <c r="F152" s="15"/>
      <c r="G152" s="15"/>
      <c r="H152" s="14"/>
      <c r="I152" s="43"/>
    </row>
    <row r="153" spans="1:9" ht="76.5">
      <c r="A153" s="85"/>
      <c r="B153" s="51" t="s">
        <v>172</v>
      </c>
      <c r="C153" s="1"/>
      <c r="D153" s="40"/>
      <c r="E153" s="14"/>
      <c r="F153" s="15"/>
      <c r="G153" s="15"/>
      <c r="H153" s="14"/>
      <c r="I153" s="43"/>
    </row>
    <row r="154" spans="1:9" ht="63.75">
      <c r="A154" s="85" t="s">
        <v>173</v>
      </c>
      <c r="B154" s="51" t="s">
        <v>174</v>
      </c>
      <c r="C154" s="1"/>
      <c r="D154" s="40"/>
      <c r="E154" s="14"/>
      <c r="F154" s="15"/>
      <c r="G154" s="15"/>
      <c r="H154" s="14"/>
      <c r="I154" s="43"/>
    </row>
    <row r="155" spans="1:9" ht="25.5">
      <c r="A155" s="85"/>
      <c r="B155" s="52" t="s">
        <v>175</v>
      </c>
      <c r="C155" s="1"/>
      <c r="D155" s="40"/>
      <c r="E155" s="14"/>
      <c r="F155" s="15"/>
      <c r="G155" s="15"/>
      <c r="H155" s="14"/>
      <c r="I155" s="43"/>
    </row>
    <row r="156" spans="1:9" ht="25.5">
      <c r="A156" s="85"/>
      <c r="B156" s="51" t="s">
        <v>176</v>
      </c>
      <c r="C156" s="1"/>
      <c r="D156" s="40"/>
      <c r="E156" s="14"/>
      <c r="F156" s="15"/>
      <c r="G156" s="15"/>
      <c r="H156" s="14"/>
      <c r="I156" s="43"/>
    </row>
    <row r="157" spans="1:9" ht="25.5">
      <c r="A157" s="85"/>
      <c r="B157" s="51" t="s">
        <v>177</v>
      </c>
      <c r="C157" s="1"/>
      <c r="D157" s="40"/>
      <c r="E157" s="14"/>
      <c r="F157" s="15"/>
      <c r="G157" s="15"/>
      <c r="H157" s="14"/>
      <c r="I157" s="43"/>
    </row>
    <row r="158" spans="1:9" ht="51">
      <c r="A158" s="85"/>
      <c r="B158" s="51" t="s">
        <v>178</v>
      </c>
      <c r="C158" s="1"/>
      <c r="D158" s="40"/>
      <c r="E158" s="14"/>
      <c r="F158" s="15"/>
      <c r="G158" s="15"/>
      <c r="H158" s="14"/>
      <c r="I158" s="43"/>
    </row>
    <row r="159" spans="1:9" ht="38.25">
      <c r="A159" s="85"/>
      <c r="B159" s="51" t="s">
        <v>179</v>
      </c>
      <c r="C159" s="1"/>
      <c r="D159" s="40"/>
      <c r="E159" s="14"/>
      <c r="F159" s="15"/>
      <c r="G159" s="15"/>
      <c r="H159" s="14"/>
      <c r="I159" s="43"/>
    </row>
    <row r="160" spans="1:9" ht="76.5">
      <c r="A160" s="85" t="s">
        <v>180</v>
      </c>
      <c r="B160" s="51" t="s">
        <v>181</v>
      </c>
      <c r="C160" s="1"/>
      <c r="D160" s="40"/>
      <c r="E160" s="14"/>
      <c r="F160" s="15"/>
      <c r="G160" s="15"/>
      <c r="H160" s="14"/>
      <c r="I160" s="43"/>
    </row>
    <row r="161" spans="1:9" ht="38.25">
      <c r="A161" s="85"/>
      <c r="B161" s="51" t="s">
        <v>182</v>
      </c>
      <c r="C161" s="1"/>
      <c r="D161" s="40"/>
      <c r="E161" s="14"/>
      <c r="F161" s="15"/>
      <c r="G161" s="15"/>
      <c r="H161" s="14"/>
      <c r="I161" s="43"/>
    </row>
    <row r="162" spans="1:9" ht="51">
      <c r="A162" s="85"/>
      <c r="B162" s="51" t="s">
        <v>183</v>
      </c>
      <c r="C162" s="1"/>
      <c r="D162" s="40"/>
      <c r="E162" s="14"/>
      <c r="F162" s="15"/>
      <c r="G162" s="15"/>
      <c r="H162" s="14"/>
      <c r="I162" s="43"/>
    </row>
    <row r="163" spans="1:9" ht="51">
      <c r="A163" s="85"/>
      <c r="B163" s="51" t="s">
        <v>202</v>
      </c>
      <c r="C163" s="44"/>
      <c r="D163" s="44"/>
      <c r="E163" s="44"/>
      <c r="F163" s="44"/>
      <c r="G163" s="44"/>
      <c r="H163" s="44"/>
      <c r="I163" s="44"/>
    </row>
    <row r="164" spans="1:9" ht="51">
      <c r="A164" s="85"/>
      <c r="B164" s="51" t="s">
        <v>184</v>
      </c>
      <c r="C164" s="44"/>
      <c r="D164" s="44"/>
      <c r="E164" s="44"/>
      <c r="F164" s="44"/>
      <c r="G164" s="44"/>
      <c r="H164" s="44"/>
      <c r="I164" s="44"/>
    </row>
    <row r="165" spans="1:9" ht="51">
      <c r="A165" s="85"/>
      <c r="B165" s="51" t="s">
        <v>185</v>
      </c>
      <c r="C165" s="44"/>
      <c r="D165" s="44"/>
      <c r="E165" s="44"/>
      <c r="F165" s="44"/>
      <c r="G165" s="44"/>
      <c r="H165" s="44"/>
      <c r="I165" s="44"/>
    </row>
    <row r="166" spans="1:9" ht="25.5">
      <c r="A166" s="85" t="s">
        <v>186</v>
      </c>
      <c r="B166" s="51" t="s">
        <v>187</v>
      </c>
      <c r="C166" s="44"/>
      <c r="D166" s="44"/>
      <c r="E166" s="44"/>
      <c r="F166" s="44"/>
      <c r="G166" s="44"/>
      <c r="H166" s="44"/>
      <c r="I166" s="44"/>
    </row>
    <row r="167" spans="1:9" ht="63.75">
      <c r="A167" s="85"/>
      <c r="B167" s="51" t="s">
        <v>188</v>
      </c>
      <c r="C167" s="44"/>
      <c r="D167" s="44"/>
      <c r="E167" s="44"/>
      <c r="F167" s="44"/>
      <c r="G167" s="44"/>
      <c r="H167" s="44"/>
      <c r="I167" s="44"/>
    </row>
    <row r="168" spans="1:9">
      <c r="A168" s="50" t="s">
        <v>189</v>
      </c>
      <c r="B168" s="51" t="s">
        <v>190</v>
      </c>
      <c r="C168" s="44"/>
      <c r="D168" s="44"/>
      <c r="E168" s="44"/>
      <c r="F168" s="44"/>
      <c r="G168" s="44"/>
      <c r="H168" s="44"/>
      <c r="I168" s="44"/>
    </row>
    <row r="169" spans="1:9">
      <c r="A169" s="85" t="s">
        <v>191</v>
      </c>
      <c r="B169" s="53" t="s">
        <v>192</v>
      </c>
      <c r="C169" s="44"/>
      <c r="D169" s="44"/>
      <c r="E169" s="44"/>
      <c r="F169" s="44"/>
      <c r="G169" s="44"/>
      <c r="H169" s="44"/>
      <c r="I169" s="44"/>
    </row>
    <row r="170" spans="1:9" ht="25.5">
      <c r="A170" s="85"/>
      <c r="B170" s="51" t="s">
        <v>193</v>
      </c>
      <c r="C170" s="44"/>
      <c r="D170" s="44"/>
      <c r="E170" s="44"/>
      <c r="F170" s="44"/>
      <c r="G170" s="44"/>
      <c r="H170" s="44"/>
      <c r="I170" s="44"/>
    </row>
    <row r="171" spans="1:9" ht="25.5">
      <c r="A171" s="85"/>
      <c r="B171" s="51" t="s">
        <v>194</v>
      </c>
      <c r="C171" s="44"/>
      <c r="D171" s="44"/>
      <c r="E171" s="44"/>
      <c r="F171" s="44"/>
      <c r="G171" s="44"/>
      <c r="H171" s="44"/>
      <c r="I171" s="44"/>
    </row>
    <row r="172" spans="1:9">
      <c r="A172" s="89" t="s">
        <v>167</v>
      </c>
      <c r="B172" s="89"/>
      <c r="C172" s="90" t="s">
        <v>203</v>
      </c>
      <c r="D172" s="90"/>
      <c r="E172" s="90"/>
      <c r="F172" s="90"/>
      <c r="G172" s="90"/>
      <c r="H172" s="90"/>
      <c r="I172" s="56"/>
    </row>
    <row r="173" spans="1:9">
      <c r="A173" s="85" t="s">
        <v>170</v>
      </c>
      <c r="B173" s="51" t="s">
        <v>171</v>
      </c>
      <c r="C173" s="44"/>
      <c r="D173" s="44"/>
      <c r="E173" s="44"/>
      <c r="F173" s="44"/>
      <c r="G173" s="44"/>
      <c r="H173" s="44"/>
      <c r="I173" s="44"/>
    </row>
    <row r="174" spans="1:9" ht="38.25">
      <c r="A174" s="85"/>
      <c r="B174" s="51" t="s">
        <v>195</v>
      </c>
      <c r="C174" s="44"/>
      <c r="D174" s="44"/>
      <c r="E174" s="44"/>
      <c r="F174" s="44"/>
      <c r="G174" s="44"/>
      <c r="H174" s="44"/>
      <c r="I174" s="44"/>
    </row>
    <row r="175" spans="1:9" ht="38.25">
      <c r="A175" s="85" t="s">
        <v>173</v>
      </c>
      <c r="B175" s="51" t="s">
        <v>196</v>
      </c>
      <c r="C175" s="44"/>
      <c r="D175" s="44"/>
      <c r="E175" s="44"/>
      <c r="F175" s="44"/>
      <c r="G175" s="44"/>
      <c r="H175" s="44"/>
      <c r="I175" s="44"/>
    </row>
    <row r="176" spans="1:9">
      <c r="A176" s="85"/>
      <c r="B176" s="51" t="s">
        <v>197</v>
      </c>
      <c r="C176" s="44"/>
      <c r="D176" s="44"/>
      <c r="E176" s="44"/>
      <c r="F176" s="44"/>
      <c r="G176" s="44"/>
      <c r="H176" s="44"/>
      <c r="I176" s="44"/>
    </row>
    <row r="177" spans="1:9">
      <c r="A177" s="85" t="s">
        <v>191</v>
      </c>
      <c r="B177" s="51" t="s">
        <v>192</v>
      </c>
      <c r="C177" s="44"/>
      <c r="D177" s="44"/>
      <c r="E177" s="44"/>
      <c r="F177" s="44"/>
      <c r="G177" s="44"/>
      <c r="H177" s="44"/>
      <c r="I177" s="44"/>
    </row>
    <row r="178" spans="1:9">
      <c r="A178" s="85"/>
      <c r="B178" s="51" t="s">
        <v>5</v>
      </c>
      <c r="C178" s="44"/>
      <c r="D178" s="44"/>
      <c r="E178" s="44"/>
      <c r="F178" s="44"/>
      <c r="G178" s="44"/>
      <c r="H178" s="44"/>
      <c r="I178" s="44"/>
    </row>
    <row r="179" spans="1:9" ht="25.5">
      <c r="A179" s="85"/>
      <c r="B179" s="51" t="s">
        <v>194</v>
      </c>
      <c r="C179" s="44"/>
      <c r="D179" s="44"/>
      <c r="E179" s="44"/>
      <c r="F179" s="44"/>
      <c r="G179" s="44"/>
      <c r="H179" s="44"/>
      <c r="I179" s="44"/>
    </row>
    <row r="180" spans="1:9" ht="76.5">
      <c r="A180" s="85" t="s">
        <v>198</v>
      </c>
      <c r="B180" s="51" t="s">
        <v>199</v>
      </c>
      <c r="C180" s="44"/>
      <c r="D180" s="44"/>
      <c r="E180" s="44"/>
      <c r="F180" s="44"/>
      <c r="G180" s="44"/>
      <c r="H180" s="44"/>
      <c r="I180" s="44"/>
    </row>
    <row r="181" spans="1:9" ht="63.75">
      <c r="A181" s="85"/>
      <c r="B181" s="51" t="s">
        <v>200</v>
      </c>
      <c r="C181" s="44"/>
      <c r="D181" s="44"/>
      <c r="E181" s="44"/>
      <c r="F181" s="44"/>
      <c r="G181" s="44"/>
      <c r="H181" s="44"/>
      <c r="I181" s="44"/>
    </row>
    <row r="182" spans="1:9">
      <c r="A182" s="7" t="s">
        <v>100</v>
      </c>
      <c r="B182" s="75"/>
      <c r="C182" s="76"/>
      <c r="D182" s="76"/>
      <c r="E182" s="76"/>
      <c r="F182" s="76"/>
      <c r="G182" s="76"/>
      <c r="H182" s="77"/>
    </row>
    <row r="183" spans="1:9" ht="67.5">
      <c r="A183" s="86" t="s">
        <v>209</v>
      </c>
      <c r="B183" s="87"/>
      <c r="C183" s="5" t="s">
        <v>102</v>
      </c>
      <c r="D183" s="41" t="s">
        <v>92</v>
      </c>
      <c r="E183" s="5" t="s">
        <v>201</v>
      </c>
      <c r="F183" s="42" t="s">
        <v>94</v>
      </c>
      <c r="G183" s="5" t="s">
        <v>98</v>
      </c>
      <c r="H183" s="5" t="s">
        <v>95</v>
      </c>
      <c r="I183" s="49" t="s">
        <v>99</v>
      </c>
    </row>
    <row r="184" spans="1:9" ht="114.75">
      <c r="A184" s="50" t="s">
        <v>168</v>
      </c>
      <c r="B184" s="51" t="s">
        <v>169</v>
      </c>
      <c r="C184" s="45"/>
      <c r="D184" s="46"/>
      <c r="E184" s="47"/>
      <c r="F184" s="45"/>
      <c r="G184" s="45"/>
      <c r="H184" s="45"/>
      <c r="I184" s="48"/>
    </row>
    <row r="185" spans="1:9" ht="16.5">
      <c r="A185" s="85" t="s">
        <v>170</v>
      </c>
      <c r="B185" s="51" t="s">
        <v>171</v>
      </c>
      <c r="C185" s="9"/>
      <c r="D185" s="40"/>
      <c r="E185" s="14"/>
      <c r="F185" s="15"/>
      <c r="G185" s="15"/>
      <c r="H185" s="14"/>
      <c r="I185" s="43"/>
    </row>
    <row r="186" spans="1:9" ht="76.5">
      <c r="A186" s="85"/>
      <c r="B186" s="51" t="s">
        <v>172</v>
      </c>
      <c r="C186" s="1"/>
      <c r="D186" s="40"/>
      <c r="E186" s="14"/>
      <c r="F186" s="15"/>
      <c r="G186" s="15"/>
      <c r="H186" s="14"/>
      <c r="I186" s="43"/>
    </row>
    <row r="187" spans="1:9" ht="63.75">
      <c r="A187" s="85" t="s">
        <v>173</v>
      </c>
      <c r="B187" s="51" t="s">
        <v>174</v>
      </c>
      <c r="C187" s="1"/>
      <c r="D187" s="40"/>
      <c r="E187" s="14"/>
      <c r="F187" s="15"/>
      <c r="G187" s="15"/>
      <c r="H187" s="14"/>
      <c r="I187" s="43"/>
    </row>
    <row r="188" spans="1:9" ht="25.5">
      <c r="A188" s="85"/>
      <c r="B188" s="52" t="s">
        <v>175</v>
      </c>
      <c r="C188" s="1"/>
      <c r="D188" s="40"/>
      <c r="E188" s="14"/>
      <c r="F188" s="15"/>
      <c r="G188" s="15"/>
      <c r="H188" s="14"/>
      <c r="I188" s="43"/>
    </row>
    <row r="189" spans="1:9" ht="25.5">
      <c r="A189" s="85"/>
      <c r="B189" s="51" t="s">
        <v>176</v>
      </c>
      <c r="C189" s="1"/>
      <c r="D189" s="40"/>
      <c r="E189" s="14"/>
      <c r="F189" s="15"/>
      <c r="G189" s="15"/>
      <c r="H189" s="14"/>
      <c r="I189" s="43"/>
    </row>
    <row r="190" spans="1:9" ht="25.5">
      <c r="A190" s="85"/>
      <c r="B190" s="51" t="s">
        <v>177</v>
      </c>
      <c r="C190" s="1"/>
      <c r="D190" s="40"/>
      <c r="E190" s="14"/>
      <c r="F190" s="15"/>
      <c r="G190" s="15"/>
      <c r="H190" s="14"/>
      <c r="I190" s="43"/>
    </row>
    <row r="191" spans="1:9" ht="51">
      <c r="A191" s="85"/>
      <c r="B191" s="51" t="s">
        <v>178</v>
      </c>
      <c r="C191" s="1"/>
      <c r="D191" s="40"/>
      <c r="E191" s="14"/>
      <c r="F191" s="15"/>
      <c r="G191" s="15"/>
      <c r="H191" s="14"/>
      <c r="I191" s="43"/>
    </row>
    <row r="192" spans="1:9" ht="38.25">
      <c r="A192" s="85"/>
      <c r="B192" s="51" t="s">
        <v>179</v>
      </c>
      <c r="C192" s="1"/>
      <c r="D192" s="40"/>
      <c r="E192" s="14"/>
      <c r="F192" s="15"/>
      <c r="G192" s="15"/>
      <c r="H192" s="14"/>
      <c r="I192" s="43"/>
    </row>
    <row r="193" spans="1:9" ht="76.5">
      <c r="A193" s="85" t="s">
        <v>180</v>
      </c>
      <c r="B193" s="51" t="s">
        <v>181</v>
      </c>
      <c r="C193" s="1"/>
      <c r="D193" s="40"/>
      <c r="E193" s="14"/>
      <c r="F193" s="15"/>
      <c r="G193" s="15"/>
      <c r="H193" s="14"/>
      <c r="I193" s="43"/>
    </row>
    <row r="194" spans="1:9" ht="38.25">
      <c r="A194" s="85"/>
      <c r="B194" s="51" t="s">
        <v>182</v>
      </c>
      <c r="C194" s="1"/>
      <c r="D194" s="40"/>
      <c r="E194" s="14"/>
      <c r="F194" s="15"/>
      <c r="G194" s="15"/>
      <c r="H194" s="14"/>
      <c r="I194" s="43"/>
    </row>
    <row r="195" spans="1:9" ht="51">
      <c r="A195" s="85"/>
      <c r="B195" s="51" t="s">
        <v>183</v>
      </c>
      <c r="C195" s="1"/>
      <c r="D195" s="40"/>
      <c r="E195" s="14"/>
      <c r="F195" s="15"/>
      <c r="G195" s="15"/>
      <c r="H195" s="14"/>
      <c r="I195" s="43"/>
    </row>
    <row r="196" spans="1:9" ht="51">
      <c r="A196" s="85"/>
      <c r="B196" s="51" t="s">
        <v>202</v>
      </c>
      <c r="C196" s="44"/>
      <c r="D196" s="44"/>
      <c r="E196" s="44"/>
      <c r="F196" s="44"/>
      <c r="G196" s="44"/>
      <c r="H196" s="44"/>
      <c r="I196" s="44"/>
    </row>
    <row r="197" spans="1:9" ht="51">
      <c r="A197" s="85"/>
      <c r="B197" s="51" t="s">
        <v>184</v>
      </c>
      <c r="C197" s="44"/>
      <c r="D197" s="44"/>
      <c r="E197" s="44"/>
      <c r="F197" s="44"/>
      <c r="G197" s="44"/>
      <c r="H197" s="44"/>
      <c r="I197" s="44"/>
    </row>
    <row r="198" spans="1:9" ht="51">
      <c r="A198" s="85"/>
      <c r="B198" s="51" t="s">
        <v>185</v>
      </c>
      <c r="C198" s="44"/>
      <c r="D198" s="44"/>
      <c r="E198" s="44"/>
      <c r="F198" s="44"/>
      <c r="G198" s="44"/>
      <c r="H198" s="44"/>
      <c r="I198" s="44"/>
    </row>
    <row r="199" spans="1:9" ht="25.5">
      <c r="A199" s="85" t="s">
        <v>186</v>
      </c>
      <c r="B199" s="51" t="s">
        <v>187</v>
      </c>
      <c r="C199" s="44"/>
      <c r="D199" s="44"/>
      <c r="E199" s="44"/>
      <c r="F199" s="44"/>
      <c r="G199" s="44"/>
      <c r="H199" s="44"/>
      <c r="I199" s="44"/>
    </row>
    <row r="200" spans="1:9" ht="63.75">
      <c r="A200" s="85"/>
      <c r="B200" s="51" t="s">
        <v>188</v>
      </c>
      <c r="C200" s="44"/>
      <c r="D200" s="44"/>
      <c r="E200" s="44"/>
      <c r="F200" s="44"/>
      <c r="G200" s="44"/>
      <c r="H200" s="44"/>
      <c r="I200" s="44"/>
    </row>
    <row r="201" spans="1:9">
      <c r="A201" s="50" t="s">
        <v>189</v>
      </c>
      <c r="B201" s="51" t="s">
        <v>190</v>
      </c>
      <c r="C201" s="44"/>
      <c r="D201" s="44"/>
      <c r="E201" s="44"/>
      <c r="F201" s="44"/>
      <c r="G201" s="44"/>
      <c r="H201" s="44"/>
      <c r="I201" s="44"/>
    </row>
    <row r="202" spans="1:9">
      <c r="A202" s="85" t="s">
        <v>191</v>
      </c>
      <c r="B202" s="53" t="s">
        <v>192</v>
      </c>
      <c r="C202" s="44"/>
      <c r="D202" s="44"/>
      <c r="E202" s="44"/>
      <c r="F202" s="44"/>
      <c r="G202" s="44"/>
      <c r="H202" s="44"/>
      <c r="I202" s="44"/>
    </row>
    <row r="203" spans="1:9" ht="25.5">
      <c r="A203" s="85"/>
      <c r="B203" s="51" t="s">
        <v>193</v>
      </c>
      <c r="C203" s="44"/>
      <c r="D203" s="44"/>
      <c r="E203" s="44"/>
      <c r="F203" s="44"/>
      <c r="G203" s="44"/>
      <c r="H203" s="44"/>
      <c r="I203" s="44"/>
    </row>
    <row r="204" spans="1:9" ht="25.5">
      <c r="A204" s="85"/>
      <c r="B204" s="51" t="s">
        <v>194</v>
      </c>
      <c r="C204" s="44"/>
      <c r="D204" s="44"/>
      <c r="E204" s="44"/>
      <c r="F204" s="44"/>
      <c r="G204" s="44"/>
      <c r="H204" s="44"/>
      <c r="I204" s="44"/>
    </row>
    <row r="205" spans="1:9">
      <c r="A205" s="89" t="s">
        <v>167</v>
      </c>
      <c r="B205" s="89"/>
      <c r="C205" s="90" t="s">
        <v>203</v>
      </c>
      <c r="D205" s="90"/>
      <c r="E205" s="90"/>
      <c r="F205" s="90"/>
      <c r="G205" s="90"/>
      <c r="H205" s="90"/>
      <c r="I205" s="56"/>
    </row>
    <row r="206" spans="1:9">
      <c r="A206" s="85" t="s">
        <v>170</v>
      </c>
      <c r="B206" s="51" t="s">
        <v>171</v>
      </c>
      <c r="C206" s="44"/>
      <c r="D206" s="44"/>
      <c r="E206" s="44"/>
      <c r="F206" s="44"/>
      <c r="G206" s="44"/>
      <c r="H206" s="44"/>
      <c r="I206" s="44"/>
    </row>
    <row r="207" spans="1:9" ht="38.25">
      <c r="A207" s="85"/>
      <c r="B207" s="51" t="s">
        <v>195</v>
      </c>
      <c r="C207" s="44"/>
      <c r="D207" s="44"/>
      <c r="E207" s="44"/>
      <c r="F207" s="44"/>
      <c r="G207" s="44"/>
      <c r="H207" s="44"/>
      <c r="I207" s="44"/>
    </row>
    <row r="208" spans="1:9" ht="38.25">
      <c r="A208" s="85" t="s">
        <v>173</v>
      </c>
      <c r="B208" s="51" t="s">
        <v>196</v>
      </c>
      <c r="C208" s="44"/>
      <c r="D208" s="44"/>
      <c r="E208" s="44"/>
      <c r="F208" s="44"/>
      <c r="G208" s="44"/>
      <c r="H208" s="44"/>
      <c r="I208" s="44"/>
    </row>
    <row r="209" spans="1:9">
      <c r="A209" s="85"/>
      <c r="B209" s="51" t="s">
        <v>197</v>
      </c>
      <c r="C209" s="44"/>
      <c r="D209" s="44"/>
      <c r="E209" s="44"/>
      <c r="F209" s="44"/>
      <c r="G209" s="44"/>
      <c r="H209" s="44"/>
      <c r="I209" s="44"/>
    </row>
    <row r="210" spans="1:9">
      <c r="A210" s="85" t="s">
        <v>191</v>
      </c>
      <c r="B210" s="51" t="s">
        <v>192</v>
      </c>
      <c r="C210" s="44"/>
      <c r="D210" s="44"/>
      <c r="E210" s="44"/>
      <c r="F210" s="44"/>
      <c r="G210" s="44"/>
      <c r="H210" s="44"/>
      <c r="I210" s="44"/>
    </row>
    <row r="211" spans="1:9">
      <c r="A211" s="85"/>
      <c r="B211" s="51" t="s">
        <v>5</v>
      </c>
      <c r="C211" s="44"/>
      <c r="D211" s="44"/>
      <c r="E211" s="44"/>
      <c r="F211" s="44"/>
      <c r="G211" s="44"/>
      <c r="H211" s="44"/>
      <c r="I211" s="44"/>
    </row>
    <row r="212" spans="1:9" ht="25.5">
      <c r="A212" s="85"/>
      <c r="B212" s="51" t="s">
        <v>194</v>
      </c>
      <c r="C212" s="44"/>
      <c r="D212" s="44"/>
      <c r="E212" s="44"/>
      <c r="F212" s="44"/>
      <c r="G212" s="44"/>
      <c r="H212" s="44"/>
      <c r="I212" s="44"/>
    </row>
    <row r="213" spans="1:9" ht="76.5">
      <c r="A213" s="85" t="s">
        <v>198</v>
      </c>
      <c r="B213" s="51" t="s">
        <v>199</v>
      </c>
      <c r="C213" s="44"/>
      <c r="D213" s="44"/>
      <c r="E213" s="44"/>
      <c r="F213" s="44"/>
      <c r="G213" s="44"/>
      <c r="H213" s="44"/>
      <c r="I213" s="44"/>
    </row>
    <row r="214" spans="1:9" ht="63.75">
      <c r="A214" s="85"/>
      <c r="B214" s="51" t="s">
        <v>200</v>
      </c>
      <c r="C214" s="44"/>
      <c r="D214" s="44"/>
      <c r="E214" s="44"/>
      <c r="F214" s="44"/>
      <c r="G214" s="44"/>
      <c r="H214" s="44"/>
      <c r="I214" s="44"/>
    </row>
    <row r="215" spans="1:9">
      <c r="A215" s="7" t="s">
        <v>100</v>
      </c>
      <c r="B215" s="75"/>
      <c r="C215" s="76"/>
      <c r="D215" s="76"/>
      <c r="E215" s="76"/>
      <c r="F215" s="76"/>
      <c r="G215" s="76"/>
      <c r="H215" s="77"/>
    </row>
    <row r="216" spans="1:9" ht="67.5">
      <c r="A216" s="86" t="s">
        <v>210</v>
      </c>
      <c r="B216" s="87"/>
      <c r="C216" s="5" t="s">
        <v>102</v>
      </c>
      <c r="D216" s="41" t="s">
        <v>92</v>
      </c>
      <c r="E216" s="5" t="s">
        <v>201</v>
      </c>
      <c r="F216" s="42" t="s">
        <v>94</v>
      </c>
      <c r="G216" s="5" t="s">
        <v>98</v>
      </c>
      <c r="H216" s="5" t="s">
        <v>95</v>
      </c>
      <c r="I216" s="49" t="s">
        <v>99</v>
      </c>
    </row>
    <row r="217" spans="1:9" ht="114.75">
      <c r="A217" s="50" t="s">
        <v>168</v>
      </c>
      <c r="B217" s="51" t="s">
        <v>169</v>
      </c>
      <c r="C217" s="45"/>
      <c r="D217" s="46"/>
      <c r="E217" s="47"/>
      <c r="F217" s="45"/>
      <c r="G217" s="45"/>
      <c r="H217" s="45"/>
      <c r="I217" s="48"/>
    </row>
    <row r="218" spans="1:9" ht="16.5">
      <c r="A218" s="85" t="s">
        <v>170</v>
      </c>
      <c r="B218" s="51" t="s">
        <v>171</v>
      </c>
      <c r="C218" s="9"/>
      <c r="D218" s="40"/>
      <c r="E218" s="14"/>
      <c r="F218" s="15"/>
      <c r="G218" s="15"/>
      <c r="H218" s="14"/>
      <c r="I218" s="43"/>
    </row>
    <row r="219" spans="1:9" ht="76.5">
      <c r="A219" s="85"/>
      <c r="B219" s="51" t="s">
        <v>172</v>
      </c>
      <c r="C219" s="1"/>
      <c r="D219" s="40"/>
      <c r="E219" s="14"/>
      <c r="F219" s="15"/>
      <c r="G219" s="15"/>
      <c r="H219" s="14"/>
      <c r="I219" s="43"/>
    </row>
    <row r="220" spans="1:9" ht="63.75">
      <c r="A220" s="85" t="s">
        <v>173</v>
      </c>
      <c r="B220" s="51" t="s">
        <v>174</v>
      </c>
      <c r="C220" s="1"/>
      <c r="D220" s="40"/>
      <c r="E220" s="14"/>
      <c r="F220" s="15"/>
      <c r="G220" s="15"/>
      <c r="H220" s="14"/>
      <c r="I220" s="43"/>
    </row>
    <row r="221" spans="1:9" ht="25.5">
      <c r="A221" s="85"/>
      <c r="B221" s="52" t="s">
        <v>175</v>
      </c>
      <c r="C221" s="1"/>
      <c r="D221" s="40"/>
      <c r="E221" s="14"/>
      <c r="F221" s="15"/>
      <c r="G221" s="15"/>
      <c r="H221" s="14"/>
      <c r="I221" s="43"/>
    </row>
    <row r="222" spans="1:9" ht="25.5">
      <c r="A222" s="85"/>
      <c r="B222" s="51" t="s">
        <v>176</v>
      </c>
      <c r="C222" s="1"/>
      <c r="D222" s="40"/>
      <c r="E222" s="14"/>
      <c r="F222" s="15"/>
      <c r="G222" s="15"/>
      <c r="H222" s="14"/>
      <c r="I222" s="43"/>
    </row>
    <row r="223" spans="1:9" ht="25.5">
      <c r="A223" s="85"/>
      <c r="B223" s="51" t="s">
        <v>177</v>
      </c>
      <c r="C223" s="1"/>
      <c r="D223" s="40"/>
      <c r="E223" s="14"/>
      <c r="F223" s="15"/>
      <c r="G223" s="15"/>
      <c r="H223" s="14"/>
      <c r="I223" s="43"/>
    </row>
    <row r="224" spans="1:9" ht="51">
      <c r="A224" s="85"/>
      <c r="B224" s="51" t="s">
        <v>178</v>
      </c>
      <c r="C224" s="1"/>
      <c r="D224" s="40"/>
      <c r="E224" s="14"/>
      <c r="F224" s="15"/>
      <c r="G224" s="15"/>
      <c r="H224" s="14"/>
      <c r="I224" s="43"/>
    </row>
    <row r="225" spans="1:9" ht="38.25">
      <c r="A225" s="85"/>
      <c r="B225" s="51" t="s">
        <v>179</v>
      </c>
      <c r="C225" s="1"/>
      <c r="D225" s="40"/>
      <c r="E225" s="14"/>
      <c r="F225" s="15"/>
      <c r="G225" s="15"/>
      <c r="H225" s="14"/>
      <c r="I225" s="43"/>
    </row>
    <row r="226" spans="1:9" ht="76.5">
      <c r="A226" s="85" t="s">
        <v>180</v>
      </c>
      <c r="B226" s="51" t="s">
        <v>181</v>
      </c>
      <c r="C226" s="1"/>
      <c r="D226" s="40"/>
      <c r="E226" s="14"/>
      <c r="F226" s="15"/>
      <c r="G226" s="15"/>
      <c r="H226" s="14"/>
      <c r="I226" s="43"/>
    </row>
    <row r="227" spans="1:9" ht="38.25">
      <c r="A227" s="85"/>
      <c r="B227" s="51" t="s">
        <v>182</v>
      </c>
      <c r="C227" s="1"/>
      <c r="D227" s="40"/>
      <c r="E227" s="14"/>
      <c r="F227" s="15"/>
      <c r="G227" s="15"/>
      <c r="H227" s="14"/>
      <c r="I227" s="43"/>
    </row>
    <row r="228" spans="1:9" ht="51">
      <c r="A228" s="85"/>
      <c r="B228" s="51" t="s">
        <v>183</v>
      </c>
      <c r="C228" s="1"/>
      <c r="D228" s="40"/>
      <c r="E228" s="14"/>
      <c r="F228" s="15"/>
      <c r="G228" s="15"/>
      <c r="H228" s="14"/>
      <c r="I228" s="43"/>
    </row>
    <row r="229" spans="1:9" ht="51">
      <c r="A229" s="85"/>
      <c r="B229" s="51" t="s">
        <v>202</v>
      </c>
      <c r="C229" s="44"/>
      <c r="D229" s="44"/>
      <c r="E229" s="44"/>
      <c r="F229" s="44"/>
      <c r="G229" s="44"/>
      <c r="H229" s="44"/>
      <c r="I229" s="44"/>
    </row>
    <row r="230" spans="1:9" ht="51">
      <c r="A230" s="85"/>
      <c r="B230" s="51" t="s">
        <v>184</v>
      </c>
      <c r="C230" s="44"/>
      <c r="D230" s="44"/>
      <c r="E230" s="44"/>
      <c r="F230" s="44"/>
      <c r="G230" s="44"/>
      <c r="H230" s="44"/>
      <c r="I230" s="44"/>
    </row>
    <row r="231" spans="1:9" ht="51">
      <c r="A231" s="85"/>
      <c r="B231" s="51" t="s">
        <v>185</v>
      </c>
      <c r="C231" s="44"/>
      <c r="D231" s="44"/>
      <c r="E231" s="44"/>
      <c r="F231" s="44"/>
      <c r="G231" s="44"/>
      <c r="H231" s="44"/>
      <c r="I231" s="44"/>
    </row>
    <row r="232" spans="1:9" ht="25.5">
      <c r="A232" s="85" t="s">
        <v>186</v>
      </c>
      <c r="B232" s="51" t="s">
        <v>187</v>
      </c>
      <c r="C232" s="44"/>
      <c r="D232" s="44"/>
      <c r="E232" s="44"/>
      <c r="F232" s="44"/>
      <c r="G232" s="44"/>
      <c r="H232" s="44"/>
      <c r="I232" s="44"/>
    </row>
    <row r="233" spans="1:9" ht="63.75">
      <c r="A233" s="85"/>
      <c r="B233" s="51" t="s">
        <v>188</v>
      </c>
      <c r="C233" s="44"/>
      <c r="D233" s="44"/>
      <c r="E233" s="44"/>
      <c r="F233" s="44"/>
      <c r="G233" s="44"/>
      <c r="H233" s="44"/>
      <c r="I233" s="44"/>
    </row>
    <row r="234" spans="1:9">
      <c r="A234" s="50" t="s">
        <v>189</v>
      </c>
      <c r="B234" s="51" t="s">
        <v>190</v>
      </c>
      <c r="C234" s="44"/>
      <c r="D234" s="44"/>
      <c r="E234" s="44"/>
      <c r="F234" s="44"/>
      <c r="G234" s="44"/>
      <c r="H234" s="44"/>
      <c r="I234" s="44"/>
    </row>
    <row r="235" spans="1:9">
      <c r="A235" s="85" t="s">
        <v>191</v>
      </c>
      <c r="B235" s="53" t="s">
        <v>192</v>
      </c>
      <c r="C235" s="44"/>
      <c r="D235" s="44"/>
      <c r="E235" s="44"/>
      <c r="F235" s="44"/>
      <c r="G235" s="44"/>
      <c r="H235" s="44"/>
      <c r="I235" s="44"/>
    </row>
    <row r="236" spans="1:9" ht="25.5">
      <c r="A236" s="85"/>
      <c r="B236" s="51" t="s">
        <v>193</v>
      </c>
      <c r="C236" s="44"/>
      <c r="D236" s="44"/>
      <c r="E236" s="44"/>
      <c r="F236" s="44"/>
      <c r="G236" s="44"/>
      <c r="H236" s="44"/>
      <c r="I236" s="44"/>
    </row>
    <row r="237" spans="1:9" ht="25.5">
      <c r="A237" s="85"/>
      <c r="B237" s="51" t="s">
        <v>194</v>
      </c>
      <c r="C237" s="44"/>
      <c r="D237" s="44"/>
      <c r="E237" s="44"/>
      <c r="F237" s="44"/>
      <c r="G237" s="44"/>
      <c r="H237" s="44"/>
      <c r="I237" s="44"/>
    </row>
    <row r="238" spans="1:9">
      <c r="A238" s="89" t="s">
        <v>167</v>
      </c>
      <c r="B238" s="89"/>
      <c r="C238" s="90" t="s">
        <v>203</v>
      </c>
      <c r="D238" s="90"/>
      <c r="E238" s="90"/>
      <c r="F238" s="90"/>
      <c r="G238" s="90"/>
      <c r="H238" s="90"/>
      <c r="I238" s="56"/>
    </row>
    <row r="239" spans="1:9">
      <c r="A239" s="85" t="s">
        <v>170</v>
      </c>
      <c r="B239" s="51" t="s">
        <v>171</v>
      </c>
      <c r="C239" s="44"/>
      <c r="D239" s="44"/>
      <c r="E239" s="44"/>
      <c r="F239" s="44"/>
      <c r="G239" s="44"/>
      <c r="H239" s="44"/>
      <c r="I239" s="44"/>
    </row>
    <row r="240" spans="1:9" ht="38.25">
      <c r="A240" s="85"/>
      <c r="B240" s="51" t="s">
        <v>195</v>
      </c>
      <c r="C240" s="44"/>
      <c r="D240" s="44"/>
      <c r="E240" s="44"/>
      <c r="F240" s="44"/>
      <c r="G240" s="44"/>
      <c r="H240" s="44"/>
      <c r="I240" s="44"/>
    </row>
    <row r="241" spans="1:9" ht="38.25">
      <c r="A241" s="85" t="s">
        <v>173</v>
      </c>
      <c r="B241" s="51" t="s">
        <v>196</v>
      </c>
      <c r="C241" s="44"/>
      <c r="D241" s="44"/>
      <c r="E241" s="44"/>
      <c r="F241" s="44"/>
      <c r="G241" s="44"/>
      <c r="H241" s="44"/>
      <c r="I241" s="44"/>
    </row>
    <row r="242" spans="1:9">
      <c r="A242" s="85"/>
      <c r="B242" s="51" t="s">
        <v>197</v>
      </c>
      <c r="C242" s="44"/>
      <c r="D242" s="44"/>
      <c r="E242" s="44"/>
      <c r="F242" s="44"/>
      <c r="G242" s="44"/>
      <c r="H242" s="44"/>
      <c r="I242" s="44"/>
    </row>
    <row r="243" spans="1:9">
      <c r="A243" s="85" t="s">
        <v>191</v>
      </c>
      <c r="B243" s="51" t="s">
        <v>192</v>
      </c>
      <c r="C243" s="44"/>
      <c r="D243" s="44"/>
      <c r="E243" s="44"/>
      <c r="F243" s="44"/>
      <c r="G243" s="44"/>
      <c r="H243" s="44"/>
      <c r="I243" s="44"/>
    </row>
    <row r="244" spans="1:9">
      <c r="A244" s="85"/>
      <c r="B244" s="51" t="s">
        <v>5</v>
      </c>
      <c r="C244" s="44"/>
      <c r="D244" s="44"/>
      <c r="E244" s="44"/>
      <c r="F244" s="44"/>
      <c r="G244" s="44"/>
      <c r="H244" s="44"/>
      <c r="I244" s="44"/>
    </row>
    <row r="245" spans="1:9" ht="25.5">
      <c r="A245" s="85"/>
      <c r="B245" s="51" t="s">
        <v>194</v>
      </c>
      <c r="C245" s="44"/>
      <c r="D245" s="44"/>
      <c r="E245" s="44"/>
      <c r="F245" s="44"/>
      <c r="G245" s="44"/>
      <c r="H245" s="44"/>
      <c r="I245" s="44"/>
    </row>
    <row r="246" spans="1:9" ht="76.5">
      <c r="A246" s="85" t="s">
        <v>198</v>
      </c>
      <c r="B246" s="51" t="s">
        <v>199</v>
      </c>
      <c r="C246" s="44"/>
      <c r="D246" s="44"/>
      <c r="E246" s="44"/>
      <c r="F246" s="44"/>
      <c r="G246" s="44"/>
      <c r="H246" s="44"/>
      <c r="I246" s="44"/>
    </row>
    <row r="247" spans="1:9" ht="63.75">
      <c r="A247" s="85"/>
      <c r="B247" s="51" t="s">
        <v>200</v>
      </c>
      <c r="C247" s="44"/>
      <c r="D247" s="44"/>
      <c r="E247" s="44"/>
      <c r="F247" s="44"/>
      <c r="G247" s="44"/>
      <c r="H247" s="44"/>
      <c r="I247" s="44"/>
    </row>
    <row r="248" spans="1:9">
      <c r="A248" s="7" t="s">
        <v>100</v>
      </c>
      <c r="B248" s="75"/>
      <c r="C248" s="76"/>
      <c r="D248" s="76"/>
      <c r="E248" s="76"/>
      <c r="F248" s="76"/>
      <c r="G248" s="76"/>
      <c r="H248" s="77"/>
    </row>
    <row r="249" spans="1:9" ht="67.5">
      <c r="A249" s="86" t="s">
        <v>211</v>
      </c>
      <c r="B249" s="87"/>
      <c r="C249" s="5" t="s">
        <v>102</v>
      </c>
      <c r="D249" s="41" t="s">
        <v>92</v>
      </c>
      <c r="E249" s="5" t="s">
        <v>201</v>
      </c>
      <c r="F249" s="42" t="s">
        <v>94</v>
      </c>
      <c r="G249" s="5" t="s">
        <v>98</v>
      </c>
      <c r="H249" s="5" t="s">
        <v>95</v>
      </c>
      <c r="I249" s="49" t="s">
        <v>99</v>
      </c>
    </row>
    <row r="250" spans="1:9" ht="114.75">
      <c r="A250" s="50" t="s">
        <v>168</v>
      </c>
      <c r="B250" s="51" t="s">
        <v>169</v>
      </c>
      <c r="C250" s="45"/>
      <c r="D250" s="46"/>
      <c r="E250" s="47"/>
      <c r="F250" s="45"/>
      <c r="G250" s="45"/>
      <c r="H250" s="45"/>
      <c r="I250" s="48"/>
    </row>
    <row r="251" spans="1:9" ht="16.5">
      <c r="A251" s="85" t="s">
        <v>170</v>
      </c>
      <c r="B251" s="51" t="s">
        <v>171</v>
      </c>
      <c r="C251" s="9"/>
      <c r="D251" s="40"/>
      <c r="E251" s="14"/>
      <c r="F251" s="15"/>
      <c r="G251" s="15"/>
      <c r="H251" s="14"/>
      <c r="I251" s="43"/>
    </row>
    <row r="252" spans="1:9" ht="76.5">
      <c r="A252" s="85"/>
      <c r="B252" s="51" t="s">
        <v>172</v>
      </c>
      <c r="C252" s="1"/>
      <c r="D252" s="40"/>
      <c r="E252" s="14"/>
      <c r="F252" s="15"/>
      <c r="G252" s="15"/>
      <c r="H252" s="14"/>
      <c r="I252" s="43"/>
    </row>
    <row r="253" spans="1:9" ht="63.75">
      <c r="A253" s="85" t="s">
        <v>173</v>
      </c>
      <c r="B253" s="51" t="s">
        <v>174</v>
      </c>
      <c r="C253" s="1"/>
      <c r="D253" s="40"/>
      <c r="E253" s="14"/>
      <c r="F253" s="15"/>
      <c r="G253" s="15"/>
      <c r="H253" s="14"/>
      <c r="I253" s="43"/>
    </row>
    <row r="254" spans="1:9" ht="25.5">
      <c r="A254" s="85"/>
      <c r="B254" s="52" t="s">
        <v>175</v>
      </c>
      <c r="C254" s="1"/>
      <c r="D254" s="40"/>
      <c r="E254" s="14"/>
      <c r="F254" s="15"/>
      <c r="G254" s="15"/>
      <c r="H254" s="14"/>
      <c r="I254" s="43"/>
    </row>
    <row r="255" spans="1:9" ht="25.5">
      <c r="A255" s="85"/>
      <c r="B255" s="51" t="s">
        <v>176</v>
      </c>
      <c r="C255" s="1"/>
      <c r="D255" s="40"/>
      <c r="E255" s="14"/>
      <c r="F255" s="15"/>
      <c r="G255" s="15"/>
      <c r="H255" s="14"/>
      <c r="I255" s="43"/>
    </row>
    <row r="256" spans="1:9" ht="25.5">
      <c r="A256" s="85"/>
      <c r="B256" s="51" t="s">
        <v>177</v>
      </c>
      <c r="C256" s="1"/>
      <c r="D256" s="40"/>
      <c r="E256" s="14"/>
      <c r="F256" s="15"/>
      <c r="G256" s="15"/>
      <c r="H256" s="14"/>
      <c r="I256" s="43"/>
    </row>
    <row r="257" spans="1:9" ht="51">
      <c r="A257" s="85"/>
      <c r="B257" s="51" t="s">
        <v>178</v>
      </c>
      <c r="C257" s="1"/>
      <c r="D257" s="40"/>
      <c r="E257" s="14"/>
      <c r="F257" s="15"/>
      <c r="G257" s="15"/>
      <c r="H257" s="14"/>
      <c r="I257" s="43"/>
    </row>
    <row r="258" spans="1:9" ht="38.25">
      <c r="A258" s="85"/>
      <c r="B258" s="51" t="s">
        <v>179</v>
      </c>
      <c r="C258" s="1"/>
      <c r="D258" s="40"/>
      <c r="E258" s="14"/>
      <c r="F258" s="15"/>
      <c r="G258" s="15"/>
      <c r="H258" s="14"/>
      <c r="I258" s="43"/>
    </row>
    <row r="259" spans="1:9" ht="76.5">
      <c r="A259" s="85" t="s">
        <v>180</v>
      </c>
      <c r="B259" s="51" t="s">
        <v>181</v>
      </c>
      <c r="C259" s="1"/>
      <c r="D259" s="40"/>
      <c r="E259" s="14"/>
      <c r="F259" s="15"/>
      <c r="G259" s="15"/>
      <c r="H259" s="14"/>
      <c r="I259" s="43"/>
    </row>
    <row r="260" spans="1:9" ht="38.25">
      <c r="A260" s="85"/>
      <c r="B260" s="51" t="s">
        <v>182</v>
      </c>
      <c r="C260" s="1"/>
      <c r="D260" s="40"/>
      <c r="E260" s="14"/>
      <c r="F260" s="15"/>
      <c r="G260" s="15"/>
      <c r="H260" s="14"/>
      <c r="I260" s="14"/>
    </row>
    <row r="261" spans="1:9" ht="51">
      <c r="A261" s="85"/>
      <c r="B261" s="51" t="s">
        <v>183</v>
      </c>
      <c r="C261" s="1"/>
      <c r="D261" s="40"/>
      <c r="E261" s="14"/>
      <c r="F261" s="15"/>
      <c r="G261" s="15"/>
      <c r="H261" s="14"/>
      <c r="I261" s="14"/>
    </row>
    <row r="262" spans="1:9" ht="51">
      <c r="A262" s="85"/>
      <c r="B262" s="51" t="s">
        <v>202</v>
      </c>
      <c r="C262" s="44"/>
      <c r="D262" s="44"/>
      <c r="E262" s="44"/>
      <c r="F262" s="44"/>
      <c r="G262" s="44"/>
      <c r="H262" s="44"/>
      <c r="I262" s="44"/>
    </row>
    <row r="263" spans="1:9" ht="51">
      <c r="A263" s="85"/>
      <c r="B263" s="51" t="s">
        <v>184</v>
      </c>
      <c r="C263" s="44"/>
      <c r="D263" s="44"/>
      <c r="E263" s="44"/>
      <c r="F263" s="44"/>
      <c r="G263" s="44"/>
      <c r="H263" s="44"/>
      <c r="I263" s="44"/>
    </row>
    <row r="264" spans="1:9" ht="51">
      <c r="A264" s="85"/>
      <c r="B264" s="51" t="s">
        <v>185</v>
      </c>
      <c r="C264" s="44"/>
      <c r="D264" s="44"/>
      <c r="E264" s="44"/>
      <c r="F264" s="44"/>
      <c r="G264" s="44"/>
      <c r="H264" s="44"/>
      <c r="I264" s="44"/>
    </row>
    <row r="265" spans="1:9" ht="25.5">
      <c r="A265" s="85" t="s">
        <v>186</v>
      </c>
      <c r="B265" s="51" t="s">
        <v>187</v>
      </c>
      <c r="C265" s="44"/>
      <c r="D265" s="44"/>
      <c r="E265" s="44"/>
      <c r="F265" s="44"/>
      <c r="G265" s="44"/>
      <c r="H265" s="44"/>
      <c r="I265" s="44"/>
    </row>
    <row r="266" spans="1:9" ht="63.75">
      <c r="A266" s="85"/>
      <c r="B266" s="51" t="s">
        <v>188</v>
      </c>
      <c r="C266" s="44"/>
      <c r="D266" s="44"/>
      <c r="E266" s="44"/>
      <c r="F266" s="44"/>
      <c r="G266" s="44"/>
      <c r="H266" s="44"/>
      <c r="I266" s="44"/>
    </row>
    <row r="267" spans="1:9">
      <c r="A267" s="50" t="s">
        <v>189</v>
      </c>
      <c r="B267" s="51" t="s">
        <v>190</v>
      </c>
      <c r="C267" s="44"/>
      <c r="D267" s="44"/>
      <c r="E267" s="44"/>
      <c r="F267" s="44"/>
      <c r="G267" s="44"/>
      <c r="H267" s="44"/>
      <c r="I267" s="44"/>
    </row>
    <row r="268" spans="1:9">
      <c r="A268" s="85" t="s">
        <v>191</v>
      </c>
      <c r="B268" s="53" t="s">
        <v>192</v>
      </c>
      <c r="C268" s="44"/>
      <c r="D268" s="44"/>
      <c r="E268" s="44"/>
      <c r="F268" s="44"/>
      <c r="G268" s="44"/>
      <c r="H268" s="44"/>
      <c r="I268" s="44"/>
    </row>
    <row r="269" spans="1:9" ht="25.5">
      <c r="A269" s="85"/>
      <c r="B269" s="51" t="s">
        <v>193</v>
      </c>
      <c r="C269" s="44"/>
      <c r="D269" s="44"/>
      <c r="E269" s="44"/>
      <c r="F269" s="44"/>
      <c r="G269" s="44"/>
      <c r="H269" s="44"/>
      <c r="I269" s="44"/>
    </row>
    <row r="270" spans="1:9" ht="25.5">
      <c r="A270" s="85"/>
      <c r="B270" s="51" t="s">
        <v>194</v>
      </c>
      <c r="C270" s="44"/>
      <c r="D270" s="44"/>
      <c r="E270" s="44"/>
      <c r="F270" s="44"/>
      <c r="G270" s="44"/>
      <c r="H270" s="44"/>
      <c r="I270" s="44"/>
    </row>
    <row r="271" spans="1:9">
      <c r="A271" s="89" t="s">
        <v>167</v>
      </c>
      <c r="B271" s="89"/>
      <c r="C271" s="90" t="s">
        <v>203</v>
      </c>
      <c r="D271" s="90"/>
      <c r="E271" s="90"/>
      <c r="F271" s="90"/>
      <c r="G271" s="90"/>
      <c r="H271" s="90"/>
      <c r="I271" s="56"/>
    </row>
    <row r="272" spans="1:9">
      <c r="A272" s="85" t="s">
        <v>170</v>
      </c>
      <c r="B272" s="51" t="s">
        <v>171</v>
      </c>
      <c r="C272" s="44"/>
      <c r="D272" s="44"/>
      <c r="E272" s="44"/>
      <c r="F272" s="44"/>
      <c r="G272" s="44"/>
      <c r="H272" s="44"/>
      <c r="I272" s="44"/>
    </row>
    <row r="273" spans="1:9" ht="38.25">
      <c r="A273" s="85"/>
      <c r="B273" s="51" t="s">
        <v>195</v>
      </c>
      <c r="C273" s="44"/>
      <c r="D273" s="44"/>
      <c r="E273" s="44"/>
      <c r="F273" s="44"/>
      <c r="G273" s="44"/>
      <c r="H273" s="44"/>
      <c r="I273" s="44"/>
    </row>
    <row r="274" spans="1:9" ht="38.25">
      <c r="A274" s="85" t="s">
        <v>173</v>
      </c>
      <c r="B274" s="51" t="s">
        <v>196</v>
      </c>
      <c r="C274" s="44"/>
      <c r="D274" s="44"/>
      <c r="E274" s="44"/>
      <c r="F274" s="44"/>
      <c r="G274" s="44"/>
      <c r="H274" s="44"/>
      <c r="I274" s="44"/>
    </row>
    <row r="275" spans="1:9">
      <c r="A275" s="85"/>
      <c r="B275" s="51" t="s">
        <v>197</v>
      </c>
      <c r="C275" s="44"/>
      <c r="D275" s="44"/>
      <c r="E275" s="44"/>
      <c r="F275" s="44"/>
      <c r="G275" s="44"/>
      <c r="H275" s="44"/>
      <c r="I275" s="44"/>
    </row>
    <row r="276" spans="1:9">
      <c r="A276" s="85" t="s">
        <v>191</v>
      </c>
      <c r="B276" s="51" t="s">
        <v>192</v>
      </c>
      <c r="C276" s="44"/>
      <c r="D276" s="44"/>
      <c r="E276" s="44"/>
      <c r="F276" s="44"/>
      <c r="G276" s="44"/>
      <c r="H276" s="44"/>
      <c r="I276" s="44"/>
    </row>
    <row r="277" spans="1:9">
      <c r="A277" s="85"/>
      <c r="B277" s="51" t="s">
        <v>5</v>
      </c>
      <c r="C277" s="44"/>
      <c r="D277" s="44"/>
      <c r="E277" s="44"/>
      <c r="F277" s="44"/>
      <c r="G277" s="44"/>
      <c r="H277" s="44"/>
      <c r="I277" s="44"/>
    </row>
    <row r="278" spans="1:9" ht="25.5">
      <c r="A278" s="85"/>
      <c r="B278" s="51" t="s">
        <v>194</v>
      </c>
      <c r="C278" s="44"/>
      <c r="D278" s="44"/>
      <c r="E278" s="44"/>
      <c r="F278" s="44"/>
      <c r="G278" s="44"/>
      <c r="H278" s="44"/>
      <c r="I278" s="44"/>
    </row>
    <row r="279" spans="1:9" ht="76.5">
      <c r="A279" s="85" t="s">
        <v>198</v>
      </c>
      <c r="B279" s="51" t="s">
        <v>199</v>
      </c>
      <c r="C279" s="44"/>
      <c r="D279" s="44"/>
      <c r="E279" s="44"/>
      <c r="F279" s="44"/>
      <c r="G279" s="44"/>
      <c r="H279" s="44"/>
      <c r="I279" s="44"/>
    </row>
    <row r="280" spans="1:9" ht="63.75" customHeight="1">
      <c r="A280" s="85"/>
      <c r="B280" s="51" t="s">
        <v>200</v>
      </c>
      <c r="C280" s="44"/>
      <c r="D280" s="44"/>
      <c r="E280" s="44"/>
      <c r="F280" s="44"/>
      <c r="G280" s="44"/>
      <c r="H280" s="44"/>
      <c r="I280" s="44"/>
    </row>
    <row r="281" spans="1:9" ht="90" customHeight="1">
      <c r="A281" s="7" t="s">
        <v>100</v>
      </c>
      <c r="B281" s="75"/>
      <c r="C281" s="76"/>
      <c r="D281" s="76"/>
      <c r="E281" s="76"/>
      <c r="F281" s="76"/>
      <c r="G281" s="76"/>
      <c r="H281" s="77"/>
      <c r="I281" s="44"/>
    </row>
  </sheetData>
  <mergeCells count="113">
    <mergeCell ref="A274:A275"/>
    <mergeCell ref="A276:A278"/>
    <mergeCell ref="A279:A280"/>
    <mergeCell ref="B281:H281"/>
    <mergeCell ref="A259:A264"/>
    <mergeCell ref="A265:A266"/>
    <mergeCell ref="A268:A270"/>
    <mergeCell ref="A271:B271"/>
    <mergeCell ref="C271:H271"/>
    <mergeCell ref="A272:A273"/>
    <mergeCell ref="A243:A245"/>
    <mergeCell ref="A246:A247"/>
    <mergeCell ref="B248:H248"/>
    <mergeCell ref="A249:B249"/>
    <mergeCell ref="A251:A252"/>
    <mergeCell ref="A253:A258"/>
    <mergeCell ref="A232:A233"/>
    <mergeCell ref="A235:A237"/>
    <mergeCell ref="A238:B238"/>
    <mergeCell ref="C238:H238"/>
    <mergeCell ref="A239:A240"/>
    <mergeCell ref="A241:A242"/>
    <mergeCell ref="A213:A214"/>
    <mergeCell ref="B215:H215"/>
    <mergeCell ref="A216:B216"/>
    <mergeCell ref="A218:A219"/>
    <mergeCell ref="A220:A225"/>
    <mergeCell ref="A226:A231"/>
    <mergeCell ref="A202:A204"/>
    <mergeCell ref="A205:B205"/>
    <mergeCell ref="C205:H205"/>
    <mergeCell ref="A206:A207"/>
    <mergeCell ref="A208:A209"/>
    <mergeCell ref="A210:A212"/>
    <mergeCell ref="B182:H182"/>
    <mergeCell ref="A183:B183"/>
    <mergeCell ref="A185:A186"/>
    <mergeCell ref="A187:A192"/>
    <mergeCell ref="A193:A198"/>
    <mergeCell ref="A199:A200"/>
    <mergeCell ref="A172:B172"/>
    <mergeCell ref="C172:H172"/>
    <mergeCell ref="A173:A174"/>
    <mergeCell ref="A175:A176"/>
    <mergeCell ref="A177:A179"/>
    <mergeCell ref="A180:A181"/>
    <mergeCell ref="A150:B150"/>
    <mergeCell ref="A152:A153"/>
    <mergeCell ref="A154:A159"/>
    <mergeCell ref="A160:A165"/>
    <mergeCell ref="A166:A167"/>
    <mergeCell ref="A169:A171"/>
    <mergeCell ref="C139:H139"/>
    <mergeCell ref="A140:A141"/>
    <mergeCell ref="A142:A143"/>
    <mergeCell ref="A144:A146"/>
    <mergeCell ref="A147:A148"/>
    <mergeCell ref="B149:H149"/>
    <mergeCell ref="A119:A120"/>
    <mergeCell ref="A121:A126"/>
    <mergeCell ref="A127:A132"/>
    <mergeCell ref="A133:A134"/>
    <mergeCell ref="A136:A138"/>
    <mergeCell ref="A139:B139"/>
    <mergeCell ref="A107:A108"/>
    <mergeCell ref="A109:A110"/>
    <mergeCell ref="A111:A113"/>
    <mergeCell ref="A114:A115"/>
    <mergeCell ref="B116:H116"/>
    <mergeCell ref="A117:B117"/>
    <mergeCell ref="A88:A93"/>
    <mergeCell ref="A94:A99"/>
    <mergeCell ref="A100:A101"/>
    <mergeCell ref="A103:A105"/>
    <mergeCell ref="A106:B106"/>
    <mergeCell ref="C106:H106"/>
    <mergeCell ref="A76:A77"/>
    <mergeCell ref="A78:A80"/>
    <mergeCell ref="A81:A82"/>
    <mergeCell ref="B83:H83"/>
    <mergeCell ref="A84:B84"/>
    <mergeCell ref="A86:A87"/>
    <mergeCell ref="A61:A66"/>
    <mergeCell ref="A67:A68"/>
    <mergeCell ref="A70:A72"/>
    <mergeCell ref="A73:B73"/>
    <mergeCell ref="C73:H73"/>
    <mergeCell ref="A74:A75"/>
    <mergeCell ref="C40:H40"/>
    <mergeCell ref="A51:B51"/>
    <mergeCell ref="A53:A54"/>
    <mergeCell ref="A55:A60"/>
    <mergeCell ref="A48:A49"/>
    <mergeCell ref="B50:H50"/>
    <mergeCell ref="A40:B40"/>
    <mergeCell ref="A41:A42"/>
    <mergeCell ref="A43:A44"/>
    <mergeCell ref="A45:A47"/>
    <mergeCell ref="A34:A35"/>
    <mergeCell ref="A37:A39"/>
    <mergeCell ref="C10:D10"/>
    <mergeCell ref="E10:F10"/>
    <mergeCell ref="A18:B18"/>
    <mergeCell ref="A20:A21"/>
    <mergeCell ref="A22:A27"/>
    <mergeCell ref="A28:A33"/>
    <mergeCell ref="A1:H2"/>
    <mergeCell ref="C7:D7"/>
    <mergeCell ref="E7:F7"/>
    <mergeCell ref="C8:D8"/>
    <mergeCell ref="E8:F8"/>
    <mergeCell ref="C9:D9"/>
    <mergeCell ref="E9:F9"/>
  </mergeCells>
  <conditionalFormatting sqref="A45 A48:B49">
    <cfRule type="cellIs" dxfId="383" priority="353" operator="equal">
      <formula>"A"</formula>
    </cfRule>
    <cfRule type="cellIs" dxfId="382" priority="354" operator="equal">
      <formula>"S"</formula>
    </cfRule>
    <cfRule type="cellIs" dxfId="381" priority="355" operator="equal">
      <formula>"T"</formula>
    </cfRule>
    <cfRule type="cellIs" dxfId="380" priority="356" operator="equal">
      <formula>"M"</formula>
    </cfRule>
    <cfRule type="cellIs" dxfId="379" priority="358" operator="equal">
      <formula>"H"</formula>
    </cfRule>
    <cfRule type="cellIs" dxfId="378" priority="360" operator="equal">
      <formula>"P"</formula>
    </cfRule>
  </conditionalFormatting>
  <conditionalFormatting sqref="A78 A81:B82">
    <cfRule type="cellIs" dxfId="377" priority="305" operator="equal">
      <formula>"A"</formula>
    </cfRule>
    <cfRule type="cellIs" dxfId="376" priority="306" operator="equal">
      <formula>"S"</formula>
    </cfRule>
    <cfRule type="cellIs" dxfId="375" priority="307" operator="equal">
      <formula>"T"</formula>
    </cfRule>
    <cfRule type="cellIs" dxfId="374" priority="308" operator="equal">
      <formula>"M"</formula>
    </cfRule>
    <cfRule type="cellIs" dxfId="373" priority="310" operator="equal">
      <formula>"H"</formula>
    </cfRule>
    <cfRule type="cellIs" dxfId="372" priority="312" operator="equal">
      <formula>"P"</formula>
    </cfRule>
  </conditionalFormatting>
  <conditionalFormatting sqref="A111 A114:B115">
    <cfRule type="cellIs" dxfId="371" priority="257" operator="equal">
      <formula>"A"</formula>
    </cfRule>
    <cfRule type="cellIs" dxfId="370" priority="258" operator="equal">
      <formula>"S"</formula>
    </cfRule>
    <cfRule type="cellIs" dxfId="369" priority="259" operator="equal">
      <formula>"T"</formula>
    </cfRule>
    <cfRule type="cellIs" dxfId="368" priority="260" operator="equal">
      <formula>"M"</formula>
    </cfRule>
    <cfRule type="cellIs" dxfId="367" priority="262" operator="equal">
      <formula>"H"</formula>
    </cfRule>
    <cfRule type="cellIs" dxfId="366" priority="264" operator="equal">
      <formula>"P"</formula>
    </cfRule>
  </conditionalFormatting>
  <conditionalFormatting sqref="A144 A147:B148">
    <cfRule type="cellIs" dxfId="365" priority="209" operator="equal">
      <formula>"A"</formula>
    </cfRule>
    <cfRule type="cellIs" dxfId="364" priority="210" operator="equal">
      <formula>"S"</formula>
    </cfRule>
    <cfRule type="cellIs" dxfId="363" priority="211" operator="equal">
      <formula>"T"</formula>
    </cfRule>
    <cfRule type="cellIs" dxfId="362" priority="212" operator="equal">
      <formula>"M"</formula>
    </cfRule>
    <cfRule type="cellIs" dxfId="361" priority="214" operator="equal">
      <formula>"H"</formula>
    </cfRule>
    <cfRule type="cellIs" dxfId="360" priority="216" operator="equal">
      <formula>"P"</formula>
    </cfRule>
  </conditionalFormatting>
  <conditionalFormatting sqref="A177 A180:B181">
    <cfRule type="cellIs" dxfId="359" priority="161" operator="equal">
      <formula>"A"</formula>
    </cfRule>
    <cfRule type="cellIs" dxfId="358" priority="162" operator="equal">
      <formula>"S"</formula>
    </cfRule>
    <cfRule type="cellIs" dxfId="357" priority="163" operator="equal">
      <formula>"T"</formula>
    </cfRule>
    <cfRule type="cellIs" dxfId="356" priority="164" operator="equal">
      <formula>"M"</formula>
    </cfRule>
    <cfRule type="cellIs" dxfId="355" priority="166" operator="equal">
      <formula>"H"</formula>
    </cfRule>
    <cfRule type="cellIs" dxfId="354" priority="168" operator="equal">
      <formula>"P"</formula>
    </cfRule>
  </conditionalFormatting>
  <conditionalFormatting sqref="A210 A213:B214">
    <cfRule type="cellIs" dxfId="353" priority="113" operator="equal">
      <formula>"A"</formula>
    </cfRule>
    <cfRule type="cellIs" dxfId="352" priority="114" operator="equal">
      <formula>"S"</formula>
    </cfRule>
    <cfRule type="cellIs" dxfId="351" priority="115" operator="equal">
      <formula>"T"</formula>
    </cfRule>
    <cfRule type="cellIs" dxfId="350" priority="116" operator="equal">
      <formula>"M"</formula>
    </cfRule>
    <cfRule type="cellIs" dxfId="349" priority="118" operator="equal">
      <formula>"H"</formula>
    </cfRule>
    <cfRule type="cellIs" dxfId="348" priority="120" operator="equal">
      <formula>"P"</formula>
    </cfRule>
  </conditionalFormatting>
  <conditionalFormatting sqref="A243 A246:B247">
    <cfRule type="cellIs" dxfId="347" priority="65" operator="equal">
      <formula>"A"</formula>
    </cfRule>
    <cfRule type="cellIs" dxfId="346" priority="66" operator="equal">
      <formula>"S"</formula>
    </cfRule>
    <cfRule type="cellIs" dxfId="345" priority="67" operator="equal">
      <formula>"T"</formula>
    </cfRule>
    <cfRule type="cellIs" dxfId="344" priority="68" operator="equal">
      <formula>"M"</formula>
    </cfRule>
    <cfRule type="cellIs" dxfId="343" priority="70" operator="equal">
      <formula>"H"</formula>
    </cfRule>
    <cfRule type="cellIs" dxfId="342" priority="72" operator="equal">
      <formula>"P"</formula>
    </cfRule>
  </conditionalFormatting>
  <conditionalFormatting sqref="A276 A279:B280">
    <cfRule type="cellIs" dxfId="341" priority="17" operator="equal">
      <formula>"A"</formula>
    </cfRule>
    <cfRule type="cellIs" dxfId="340" priority="18" operator="equal">
      <formula>"S"</formula>
    </cfRule>
    <cfRule type="cellIs" dxfId="339" priority="19" operator="equal">
      <formula>"T"</formula>
    </cfRule>
    <cfRule type="cellIs" dxfId="338" priority="20" operator="equal">
      <formula>"M"</formula>
    </cfRule>
    <cfRule type="cellIs" dxfId="337" priority="22" operator="equal">
      <formula>"H"</formula>
    </cfRule>
    <cfRule type="cellIs" dxfId="336" priority="24" operator="equal">
      <formula>"P"</formula>
    </cfRule>
  </conditionalFormatting>
  <conditionalFormatting sqref="A19:B20 A22 A28 A34 A36:B36 A37 A41:B41">
    <cfRule type="cellIs" dxfId="335" priority="377" operator="equal">
      <formula>"A"</formula>
    </cfRule>
    <cfRule type="cellIs" dxfId="334" priority="378" operator="equal">
      <formula>"S"</formula>
    </cfRule>
    <cfRule type="cellIs" dxfId="333" priority="379" operator="equal">
      <formula>"T"</formula>
    </cfRule>
    <cfRule type="cellIs" dxfId="332" priority="380" operator="equal">
      <formula>"M"</formula>
    </cfRule>
    <cfRule type="cellIs" dxfId="331" priority="382" operator="equal">
      <formula>"H"</formula>
    </cfRule>
    <cfRule type="cellIs" dxfId="330" priority="384" operator="equal">
      <formula>"P"</formula>
    </cfRule>
  </conditionalFormatting>
  <conditionalFormatting sqref="A19:B20 B21:B22 A22 B24:B26 A28 B28:B35 A34 A36:B36 A37 B38:B39 A41:B41 B43">
    <cfRule type="cellIs" dxfId="329" priority="381" operator="equal">
      <formula>"BM"</formula>
    </cfRule>
    <cfRule type="cellIs" dxfId="328" priority="383" operator="equal">
      <formula>"BH"</formula>
    </cfRule>
  </conditionalFormatting>
  <conditionalFormatting sqref="A52:B53 A55 A61 A67 A69:B69 A70 A74:B74">
    <cfRule type="cellIs" dxfId="327" priority="329" operator="equal">
      <formula>"A"</formula>
    </cfRule>
    <cfRule type="cellIs" dxfId="326" priority="330" operator="equal">
      <formula>"S"</formula>
    </cfRule>
    <cfRule type="cellIs" dxfId="325" priority="331" operator="equal">
      <formula>"T"</formula>
    </cfRule>
    <cfRule type="cellIs" dxfId="324" priority="332" operator="equal">
      <formula>"M"</formula>
    </cfRule>
    <cfRule type="cellIs" dxfId="323" priority="334" operator="equal">
      <formula>"H"</formula>
    </cfRule>
    <cfRule type="cellIs" dxfId="322" priority="336" operator="equal">
      <formula>"P"</formula>
    </cfRule>
  </conditionalFormatting>
  <conditionalFormatting sqref="A52:B53 B54:B55 A55 B57:B59 A61 B61:B68 A67 A69:B69 A70 B71:B72 A74:B74 B76">
    <cfRule type="cellIs" dxfId="321" priority="333" operator="equal">
      <formula>"BM"</formula>
    </cfRule>
    <cfRule type="cellIs" dxfId="320" priority="335" operator="equal">
      <formula>"BH"</formula>
    </cfRule>
  </conditionalFormatting>
  <conditionalFormatting sqref="A85:B86 A88 A94 A100 A102:B102 A103 A107:B107">
    <cfRule type="cellIs" dxfId="319" priority="281" operator="equal">
      <formula>"A"</formula>
    </cfRule>
    <cfRule type="cellIs" dxfId="318" priority="282" operator="equal">
      <formula>"S"</formula>
    </cfRule>
    <cfRule type="cellIs" dxfId="317" priority="283" operator="equal">
      <formula>"T"</formula>
    </cfRule>
    <cfRule type="cellIs" dxfId="316" priority="284" operator="equal">
      <formula>"M"</formula>
    </cfRule>
    <cfRule type="cellIs" dxfId="315" priority="286" operator="equal">
      <formula>"H"</formula>
    </cfRule>
    <cfRule type="cellIs" dxfId="314" priority="288" operator="equal">
      <formula>"P"</formula>
    </cfRule>
  </conditionalFormatting>
  <conditionalFormatting sqref="A85:B86 B87:B88 A88 B90:B92 A94 B94:B101 A100 A102:B102 A103 B104:B105 A107:B107 B109">
    <cfRule type="cellIs" dxfId="313" priority="285" operator="equal">
      <formula>"BM"</formula>
    </cfRule>
    <cfRule type="cellIs" dxfId="312" priority="287" operator="equal">
      <formula>"BH"</formula>
    </cfRule>
  </conditionalFormatting>
  <conditionalFormatting sqref="A118:B119 A121 A127 A133 A135:B135 A136 A140:B140">
    <cfRule type="cellIs" dxfId="311" priority="233" operator="equal">
      <formula>"A"</formula>
    </cfRule>
    <cfRule type="cellIs" dxfId="310" priority="234" operator="equal">
      <formula>"S"</formula>
    </cfRule>
    <cfRule type="cellIs" dxfId="309" priority="235" operator="equal">
      <formula>"T"</formula>
    </cfRule>
    <cfRule type="cellIs" dxfId="308" priority="236" operator="equal">
      <formula>"M"</formula>
    </cfRule>
    <cfRule type="cellIs" dxfId="307" priority="238" operator="equal">
      <formula>"H"</formula>
    </cfRule>
    <cfRule type="cellIs" dxfId="306" priority="240" operator="equal">
      <formula>"P"</formula>
    </cfRule>
  </conditionalFormatting>
  <conditionalFormatting sqref="A118:B119 B120:B121 A121 B123:B125 A127 B127:B134 A133 A135:B135 A136 B137:B138 A140:B140 B142">
    <cfRule type="cellIs" dxfId="305" priority="237" operator="equal">
      <formula>"BM"</formula>
    </cfRule>
    <cfRule type="cellIs" dxfId="304" priority="239" operator="equal">
      <formula>"BH"</formula>
    </cfRule>
  </conditionalFormatting>
  <conditionalFormatting sqref="A151:B152 A154 A160 A166 A168:B168 A169 A173:B173">
    <cfRule type="cellIs" dxfId="303" priority="185" operator="equal">
      <formula>"A"</formula>
    </cfRule>
    <cfRule type="cellIs" dxfId="302" priority="186" operator="equal">
      <formula>"S"</formula>
    </cfRule>
    <cfRule type="cellIs" dxfId="301" priority="187" operator="equal">
      <formula>"T"</formula>
    </cfRule>
    <cfRule type="cellIs" dxfId="300" priority="188" operator="equal">
      <formula>"M"</formula>
    </cfRule>
    <cfRule type="cellIs" dxfId="299" priority="190" operator="equal">
      <formula>"H"</formula>
    </cfRule>
    <cfRule type="cellIs" dxfId="298" priority="192" operator="equal">
      <formula>"P"</formula>
    </cfRule>
  </conditionalFormatting>
  <conditionalFormatting sqref="A151:B152 B153:B154 A154 B156:B158 A160 B160:B167 A166 A168:B168 A169 B170:B171 A173:B173 B175">
    <cfRule type="cellIs" dxfId="297" priority="189" operator="equal">
      <formula>"BM"</formula>
    </cfRule>
    <cfRule type="cellIs" dxfId="296" priority="191" operator="equal">
      <formula>"BH"</formula>
    </cfRule>
  </conditionalFormatting>
  <conditionalFormatting sqref="A184:B185 A187 A193 A199 A201:B201 A202 A206:B206">
    <cfRule type="cellIs" dxfId="295" priority="137" operator="equal">
      <formula>"A"</formula>
    </cfRule>
    <cfRule type="cellIs" dxfId="294" priority="138" operator="equal">
      <formula>"S"</formula>
    </cfRule>
    <cfRule type="cellIs" dxfId="293" priority="139" operator="equal">
      <formula>"T"</formula>
    </cfRule>
    <cfRule type="cellIs" dxfId="292" priority="140" operator="equal">
      <formula>"M"</formula>
    </cfRule>
    <cfRule type="cellIs" dxfId="291" priority="142" operator="equal">
      <formula>"H"</formula>
    </cfRule>
    <cfRule type="cellIs" dxfId="290" priority="144" operator="equal">
      <formula>"P"</formula>
    </cfRule>
  </conditionalFormatting>
  <conditionalFormatting sqref="A184:B185 B186:B187 A187 B189:B191 A193 B193:B200 A199 A201:B201 A202 B203:B204 A206:B206 B208">
    <cfRule type="cellIs" dxfId="289" priority="141" operator="equal">
      <formula>"BM"</formula>
    </cfRule>
    <cfRule type="cellIs" dxfId="288" priority="143" operator="equal">
      <formula>"BH"</formula>
    </cfRule>
  </conditionalFormatting>
  <conditionalFormatting sqref="A217:B218 A220 A226 A232 A234:B234 A235 A239:B239">
    <cfRule type="cellIs" dxfId="287" priority="89" operator="equal">
      <formula>"A"</formula>
    </cfRule>
    <cfRule type="cellIs" dxfId="286" priority="90" operator="equal">
      <formula>"S"</formula>
    </cfRule>
    <cfRule type="cellIs" dxfId="285" priority="91" operator="equal">
      <formula>"T"</formula>
    </cfRule>
    <cfRule type="cellIs" dxfId="284" priority="92" operator="equal">
      <formula>"M"</formula>
    </cfRule>
    <cfRule type="cellIs" dxfId="283" priority="94" operator="equal">
      <formula>"H"</formula>
    </cfRule>
    <cfRule type="cellIs" dxfId="282" priority="96" operator="equal">
      <formula>"P"</formula>
    </cfRule>
  </conditionalFormatting>
  <conditionalFormatting sqref="A217:B218 B219:B220 A220 B222:B224 A226 B226:B233 A232 A234:B234 A235 B236:B237 A239:B239 B241">
    <cfRule type="cellIs" dxfId="281" priority="93" operator="equal">
      <formula>"BM"</formula>
    </cfRule>
    <cfRule type="cellIs" dxfId="280" priority="95" operator="equal">
      <formula>"BH"</formula>
    </cfRule>
  </conditionalFormatting>
  <conditionalFormatting sqref="A250:B251 A253 A259 A265 A267:B267 A268 A272:B272">
    <cfRule type="cellIs" dxfId="279" priority="41" operator="equal">
      <formula>"A"</formula>
    </cfRule>
    <cfRule type="cellIs" dxfId="278" priority="42" operator="equal">
      <formula>"S"</formula>
    </cfRule>
    <cfRule type="cellIs" dxfId="277" priority="43" operator="equal">
      <formula>"T"</formula>
    </cfRule>
    <cfRule type="cellIs" dxfId="276" priority="44" operator="equal">
      <formula>"M"</formula>
    </cfRule>
    <cfRule type="cellIs" dxfId="275" priority="46" operator="equal">
      <formula>"H"</formula>
    </cfRule>
    <cfRule type="cellIs" dxfId="274" priority="48" operator="equal">
      <formula>"P"</formula>
    </cfRule>
  </conditionalFormatting>
  <conditionalFormatting sqref="A250:B251 B252:B253 A253 B255:B257 A259 B259:B266 A265 A267:B267 A268 B269:B270 A272:B272 B274">
    <cfRule type="cellIs" dxfId="273" priority="45" operator="equal">
      <formula>"BM"</formula>
    </cfRule>
    <cfRule type="cellIs" dxfId="272" priority="47" operator="equal">
      <formula>"BH"</formula>
    </cfRule>
  </conditionalFormatting>
  <conditionalFormatting sqref="B21:B35">
    <cfRule type="cellIs" dxfId="271" priority="369" operator="equal">
      <formula>"A"</formula>
    </cfRule>
    <cfRule type="cellIs" dxfId="270" priority="370" operator="equal">
      <formula>"S"</formula>
    </cfRule>
    <cfRule type="cellIs" dxfId="269" priority="371" operator="equal">
      <formula>"T"</formula>
    </cfRule>
    <cfRule type="cellIs" dxfId="268" priority="372" operator="equal">
      <formula>"M"</formula>
    </cfRule>
    <cfRule type="cellIs" dxfId="267" priority="374" operator="equal">
      <formula>"H"</formula>
    </cfRule>
    <cfRule type="cellIs" dxfId="266" priority="376" operator="equal">
      <formula>"P"</formula>
    </cfRule>
  </conditionalFormatting>
  <conditionalFormatting sqref="B23 B27">
    <cfRule type="cellIs" dxfId="265" priority="373" operator="equal">
      <formula>"B-M"</formula>
    </cfRule>
    <cfRule type="cellIs" dxfId="264" priority="375" operator="equal">
      <formula>"B-H"</formula>
    </cfRule>
  </conditionalFormatting>
  <conditionalFormatting sqref="B37">
    <cfRule type="cellIs" dxfId="263" priority="365" operator="equal">
      <formula>"B-M"</formula>
    </cfRule>
    <cfRule type="cellIs" dxfId="262" priority="367" operator="equal">
      <formula>"B-H"</formula>
    </cfRule>
  </conditionalFormatting>
  <conditionalFormatting sqref="B37:B39">
    <cfRule type="cellIs" dxfId="261" priority="361" operator="equal">
      <formula>"A"</formula>
    </cfRule>
    <cfRule type="cellIs" dxfId="260" priority="362" operator="equal">
      <formula>"S"</formula>
    </cfRule>
    <cfRule type="cellIs" dxfId="259" priority="363" operator="equal">
      <formula>"T"</formula>
    </cfRule>
    <cfRule type="cellIs" dxfId="258" priority="364" operator="equal">
      <formula>"M"</formula>
    </cfRule>
    <cfRule type="cellIs" dxfId="257" priority="366" operator="equal">
      <formula>"H"</formula>
    </cfRule>
    <cfRule type="cellIs" dxfId="256" priority="368" operator="equal">
      <formula>"P"</formula>
    </cfRule>
  </conditionalFormatting>
  <conditionalFormatting sqref="B42 A45 A48:B49">
    <cfRule type="cellIs" dxfId="255" priority="359" operator="equal">
      <formula>"B-H"</formula>
    </cfRule>
  </conditionalFormatting>
  <conditionalFormatting sqref="B42 B44 A45 B46:B47 A48:B49">
    <cfRule type="cellIs" dxfId="254" priority="357" operator="equal">
      <formula>"Q"</formula>
    </cfRule>
  </conditionalFormatting>
  <conditionalFormatting sqref="B42:B47">
    <cfRule type="cellIs" dxfId="253" priority="345" operator="equal">
      <formula>"A"</formula>
    </cfRule>
    <cfRule type="cellIs" dxfId="252" priority="346" operator="equal">
      <formula>"S"</formula>
    </cfRule>
    <cfRule type="cellIs" dxfId="251" priority="347" operator="equal">
      <formula>"T"</formula>
    </cfRule>
    <cfRule type="cellIs" dxfId="250" priority="348" operator="equal">
      <formula>"M"</formula>
    </cfRule>
    <cfRule type="cellIs" dxfId="249" priority="350" operator="equal">
      <formula>"H"</formula>
    </cfRule>
    <cfRule type="cellIs" dxfId="248" priority="352" operator="equal">
      <formula>"P"</formula>
    </cfRule>
  </conditionalFormatting>
  <conditionalFormatting sqref="B44:B47">
    <cfRule type="cellIs" dxfId="247" priority="351" operator="equal">
      <formula>"B-H"</formula>
    </cfRule>
  </conditionalFormatting>
  <conditionalFormatting sqref="B45">
    <cfRule type="cellIs" dxfId="246" priority="349" operator="equal">
      <formula>"B-M"</formula>
    </cfRule>
  </conditionalFormatting>
  <conditionalFormatting sqref="B54:B68">
    <cfRule type="cellIs" dxfId="245" priority="321" operator="equal">
      <formula>"A"</formula>
    </cfRule>
    <cfRule type="cellIs" dxfId="244" priority="322" operator="equal">
      <formula>"S"</formula>
    </cfRule>
    <cfRule type="cellIs" dxfId="243" priority="323" operator="equal">
      <formula>"T"</formula>
    </cfRule>
    <cfRule type="cellIs" dxfId="242" priority="324" operator="equal">
      <formula>"M"</formula>
    </cfRule>
    <cfRule type="cellIs" dxfId="241" priority="326" operator="equal">
      <formula>"H"</formula>
    </cfRule>
    <cfRule type="cellIs" dxfId="240" priority="328" operator="equal">
      <formula>"P"</formula>
    </cfRule>
  </conditionalFormatting>
  <conditionalFormatting sqref="B56 B60">
    <cfRule type="cellIs" dxfId="239" priority="325" operator="equal">
      <formula>"B-M"</formula>
    </cfRule>
    <cfRule type="cellIs" dxfId="238" priority="327" operator="equal">
      <formula>"B-H"</formula>
    </cfRule>
  </conditionalFormatting>
  <conditionalFormatting sqref="B70">
    <cfRule type="cellIs" dxfId="237" priority="317" operator="equal">
      <formula>"B-M"</formula>
    </cfRule>
    <cfRule type="cellIs" dxfId="236" priority="319" operator="equal">
      <formula>"B-H"</formula>
    </cfRule>
  </conditionalFormatting>
  <conditionalFormatting sqref="B70:B72">
    <cfRule type="cellIs" dxfId="235" priority="313" operator="equal">
      <formula>"A"</formula>
    </cfRule>
    <cfRule type="cellIs" dxfId="234" priority="314" operator="equal">
      <formula>"S"</formula>
    </cfRule>
    <cfRule type="cellIs" dxfId="233" priority="315" operator="equal">
      <formula>"T"</formula>
    </cfRule>
    <cfRule type="cellIs" dxfId="232" priority="316" operator="equal">
      <formula>"M"</formula>
    </cfRule>
    <cfRule type="cellIs" dxfId="231" priority="318" operator="equal">
      <formula>"H"</formula>
    </cfRule>
    <cfRule type="cellIs" dxfId="230" priority="320" operator="equal">
      <formula>"P"</formula>
    </cfRule>
  </conditionalFormatting>
  <conditionalFormatting sqref="B75 A78 A81:B82">
    <cfRule type="cellIs" dxfId="229" priority="311" operator="equal">
      <formula>"B-H"</formula>
    </cfRule>
  </conditionalFormatting>
  <conditionalFormatting sqref="B75 B77 A78 B79:B80 A81:B82">
    <cfRule type="cellIs" dxfId="228" priority="309" operator="equal">
      <formula>"Q"</formula>
    </cfRule>
  </conditionalFormatting>
  <conditionalFormatting sqref="B75:B80">
    <cfRule type="cellIs" dxfId="227" priority="297" operator="equal">
      <formula>"A"</formula>
    </cfRule>
    <cfRule type="cellIs" dxfId="226" priority="298" operator="equal">
      <formula>"S"</formula>
    </cfRule>
    <cfRule type="cellIs" dxfId="225" priority="299" operator="equal">
      <formula>"T"</formula>
    </cfRule>
    <cfRule type="cellIs" dxfId="224" priority="300" operator="equal">
      <formula>"M"</formula>
    </cfRule>
    <cfRule type="cellIs" dxfId="223" priority="302" operator="equal">
      <formula>"H"</formula>
    </cfRule>
    <cfRule type="cellIs" dxfId="222" priority="304" operator="equal">
      <formula>"P"</formula>
    </cfRule>
  </conditionalFormatting>
  <conditionalFormatting sqref="B77:B80">
    <cfRule type="cellIs" dxfId="221" priority="303" operator="equal">
      <formula>"B-H"</formula>
    </cfRule>
  </conditionalFormatting>
  <conditionalFormatting sqref="B78">
    <cfRule type="cellIs" dxfId="220" priority="301" operator="equal">
      <formula>"B-M"</formula>
    </cfRule>
  </conditionalFormatting>
  <conditionalFormatting sqref="B87:B101">
    <cfRule type="cellIs" dxfId="219" priority="273" operator="equal">
      <formula>"A"</formula>
    </cfRule>
    <cfRule type="cellIs" dxfId="218" priority="274" operator="equal">
      <formula>"S"</formula>
    </cfRule>
    <cfRule type="cellIs" dxfId="217" priority="275" operator="equal">
      <formula>"T"</formula>
    </cfRule>
    <cfRule type="cellIs" dxfId="216" priority="276" operator="equal">
      <formula>"M"</formula>
    </cfRule>
    <cfRule type="cellIs" dxfId="215" priority="278" operator="equal">
      <formula>"H"</formula>
    </cfRule>
    <cfRule type="cellIs" dxfId="214" priority="280" operator="equal">
      <formula>"P"</formula>
    </cfRule>
  </conditionalFormatting>
  <conditionalFormatting sqref="B89 B93">
    <cfRule type="cellIs" dxfId="213" priority="277" operator="equal">
      <formula>"B-M"</formula>
    </cfRule>
    <cfRule type="cellIs" dxfId="212" priority="279" operator="equal">
      <formula>"B-H"</formula>
    </cfRule>
  </conditionalFormatting>
  <conditionalFormatting sqref="B103">
    <cfRule type="cellIs" dxfId="211" priority="269" operator="equal">
      <formula>"B-M"</formula>
    </cfRule>
    <cfRule type="cellIs" dxfId="210" priority="271" operator="equal">
      <formula>"B-H"</formula>
    </cfRule>
  </conditionalFormatting>
  <conditionalFormatting sqref="B103:B105">
    <cfRule type="cellIs" dxfId="209" priority="265" operator="equal">
      <formula>"A"</formula>
    </cfRule>
    <cfRule type="cellIs" dxfId="208" priority="266" operator="equal">
      <formula>"S"</formula>
    </cfRule>
    <cfRule type="cellIs" dxfId="207" priority="267" operator="equal">
      <formula>"T"</formula>
    </cfRule>
    <cfRule type="cellIs" dxfId="206" priority="268" operator="equal">
      <formula>"M"</formula>
    </cfRule>
    <cfRule type="cellIs" dxfId="205" priority="270" operator="equal">
      <formula>"H"</formula>
    </cfRule>
    <cfRule type="cellIs" dxfId="204" priority="272" operator="equal">
      <formula>"P"</formula>
    </cfRule>
  </conditionalFormatting>
  <conditionalFormatting sqref="B108 A111 A114:B115">
    <cfRule type="cellIs" dxfId="203" priority="263" operator="equal">
      <formula>"B-H"</formula>
    </cfRule>
  </conditionalFormatting>
  <conditionalFormatting sqref="B108 B110 A111 B112:B113 A114:B115">
    <cfRule type="cellIs" dxfId="202" priority="261" operator="equal">
      <formula>"Q"</formula>
    </cfRule>
  </conditionalFormatting>
  <conditionalFormatting sqref="B108:B113">
    <cfRule type="cellIs" dxfId="201" priority="249" operator="equal">
      <formula>"A"</formula>
    </cfRule>
    <cfRule type="cellIs" dxfId="200" priority="250" operator="equal">
      <formula>"S"</formula>
    </cfRule>
    <cfRule type="cellIs" dxfId="199" priority="251" operator="equal">
      <formula>"T"</formula>
    </cfRule>
    <cfRule type="cellIs" dxfId="198" priority="252" operator="equal">
      <formula>"M"</formula>
    </cfRule>
    <cfRule type="cellIs" dxfId="197" priority="254" operator="equal">
      <formula>"H"</formula>
    </cfRule>
    <cfRule type="cellIs" dxfId="196" priority="256" operator="equal">
      <formula>"P"</formula>
    </cfRule>
  </conditionalFormatting>
  <conditionalFormatting sqref="B110:B113">
    <cfRule type="cellIs" dxfId="195" priority="255" operator="equal">
      <formula>"B-H"</formula>
    </cfRule>
  </conditionalFormatting>
  <conditionalFormatting sqref="B111">
    <cfRule type="cellIs" dxfId="194" priority="253" operator="equal">
      <formula>"B-M"</formula>
    </cfRule>
  </conditionalFormatting>
  <conditionalFormatting sqref="B120:B134">
    <cfRule type="cellIs" dxfId="193" priority="225" operator="equal">
      <formula>"A"</formula>
    </cfRule>
    <cfRule type="cellIs" dxfId="192" priority="226" operator="equal">
      <formula>"S"</formula>
    </cfRule>
    <cfRule type="cellIs" dxfId="191" priority="227" operator="equal">
      <formula>"T"</formula>
    </cfRule>
    <cfRule type="cellIs" dxfId="190" priority="228" operator="equal">
      <formula>"M"</formula>
    </cfRule>
    <cfRule type="cellIs" dxfId="189" priority="230" operator="equal">
      <formula>"H"</formula>
    </cfRule>
    <cfRule type="cellIs" dxfId="188" priority="232" operator="equal">
      <formula>"P"</formula>
    </cfRule>
  </conditionalFormatting>
  <conditionalFormatting sqref="B122 B126">
    <cfRule type="cellIs" dxfId="187" priority="229" operator="equal">
      <formula>"B-M"</formula>
    </cfRule>
    <cfRule type="cellIs" dxfId="186" priority="231" operator="equal">
      <formula>"B-H"</formula>
    </cfRule>
  </conditionalFormatting>
  <conditionalFormatting sqref="B136">
    <cfRule type="cellIs" dxfId="185" priority="221" operator="equal">
      <formula>"B-M"</formula>
    </cfRule>
    <cfRule type="cellIs" dxfId="184" priority="223" operator="equal">
      <formula>"B-H"</formula>
    </cfRule>
  </conditionalFormatting>
  <conditionalFormatting sqref="B136:B138">
    <cfRule type="cellIs" dxfId="183" priority="217" operator="equal">
      <formula>"A"</formula>
    </cfRule>
    <cfRule type="cellIs" dxfId="182" priority="218" operator="equal">
      <formula>"S"</formula>
    </cfRule>
    <cfRule type="cellIs" dxfId="181" priority="219" operator="equal">
      <formula>"T"</formula>
    </cfRule>
    <cfRule type="cellIs" dxfId="180" priority="220" operator="equal">
      <formula>"M"</formula>
    </cfRule>
    <cfRule type="cellIs" dxfId="179" priority="222" operator="equal">
      <formula>"H"</formula>
    </cfRule>
    <cfRule type="cellIs" dxfId="178" priority="224" operator="equal">
      <formula>"P"</formula>
    </cfRule>
  </conditionalFormatting>
  <conditionalFormatting sqref="B141 A144 A147:B148">
    <cfRule type="cellIs" dxfId="177" priority="215" operator="equal">
      <formula>"B-H"</formula>
    </cfRule>
  </conditionalFormatting>
  <conditionalFormatting sqref="B141 B143 A144 B145:B146 A147:B148">
    <cfRule type="cellIs" dxfId="176" priority="213" operator="equal">
      <formula>"Q"</formula>
    </cfRule>
  </conditionalFormatting>
  <conditionalFormatting sqref="B141:B146">
    <cfRule type="cellIs" dxfId="175" priority="201" operator="equal">
      <formula>"A"</formula>
    </cfRule>
    <cfRule type="cellIs" dxfId="174" priority="202" operator="equal">
      <formula>"S"</formula>
    </cfRule>
    <cfRule type="cellIs" dxfId="173" priority="203" operator="equal">
      <formula>"T"</formula>
    </cfRule>
    <cfRule type="cellIs" dxfId="172" priority="204" operator="equal">
      <formula>"M"</formula>
    </cfRule>
    <cfRule type="cellIs" dxfId="171" priority="206" operator="equal">
      <formula>"H"</formula>
    </cfRule>
    <cfRule type="cellIs" dxfId="170" priority="208" operator="equal">
      <formula>"P"</formula>
    </cfRule>
  </conditionalFormatting>
  <conditionalFormatting sqref="B143:B146">
    <cfRule type="cellIs" dxfId="169" priority="207" operator="equal">
      <formula>"B-H"</formula>
    </cfRule>
  </conditionalFormatting>
  <conditionalFormatting sqref="B144">
    <cfRule type="cellIs" dxfId="168" priority="205" operator="equal">
      <formula>"B-M"</formula>
    </cfRule>
  </conditionalFormatting>
  <conditionalFormatting sqref="B153:B167">
    <cfRule type="cellIs" dxfId="167" priority="177" operator="equal">
      <formula>"A"</formula>
    </cfRule>
    <cfRule type="cellIs" dxfId="166" priority="178" operator="equal">
      <formula>"S"</formula>
    </cfRule>
    <cfRule type="cellIs" dxfId="165" priority="179" operator="equal">
      <formula>"T"</formula>
    </cfRule>
    <cfRule type="cellIs" dxfId="164" priority="180" operator="equal">
      <formula>"M"</formula>
    </cfRule>
    <cfRule type="cellIs" dxfId="163" priority="182" operator="equal">
      <formula>"H"</formula>
    </cfRule>
    <cfRule type="cellIs" dxfId="162" priority="184" operator="equal">
      <formula>"P"</formula>
    </cfRule>
  </conditionalFormatting>
  <conditionalFormatting sqref="B155 B159">
    <cfRule type="cellIs" dxfId="161" priority="181" operator="equal">
      <formula>"B-M"</formula>
    </cfRule>
    <cfRule type="cellIs" dxfId="160" priority="183" operator="equal">
      <formula>"B-H"</formula>
    </cfRule>
  </conditionalFormatting>
  <conditionalFormatting sqref="B169">
    <cfRule type="cellIs" dxfId="159" priority="173" operator="equal">
      <formula>"B-M"</formula>
    </cfRule>
    <cfRule type="cellIs" dxfId="158" priority="175" operator="equal">
      <formula>"B-H"</formula>
    </cfRule>
  </conditionalFormatting>
  <conditionalFormatting sqref="B169:B171">
    <cfRule type="cellIs" dxfId="157" priority="169" operator="equal">
      <formula>"A"</formula>
    </cfRule>
    <cfRule type="cellIs" dxfId="156" priority="170" operator="equal">
      <formula>"S"</formula>
    </cfRule>
    <cfRule type="cellIs" dxfId="155" priority="171" operator="equal">
      <formula>"T"</formula>
    </cfRule>
    <cfRule type="cellIs" dxfId="154" priority="172" operator="equal">
      <formula>"M"</formula>
    </cfRule>
    <cfRule type="cellIs" dxfId="153" priority="174" operator="equal">
      <formula>"H"</formula>
    </cfRule>
    <cfRule type="cellIs" dxfId="152" priority="176" operator="equal">
      <formula>"P"</formula>
    </cfRule>
  </conditionalFormatting>
  <conditionalFormatting sqref="B174 A177 A180:B181">
    <cfRule type="cellIs" dxfId="151" priority="167" operator="equal">
      <formula>"B-H"</formula>
    </cfRule>
  </conditionalFormatting>
  <conditionalFormatting sqref="B174 B176 A177 B178:B179 A180:B181">
    <cfRule type="cellIs" dxfId="150" priority="165" operator="equal">
      <formula>"Q"</formula>
    </cfRule>
  </conditionalFormatting>
  <conditionalFormatting sqref="B174:B179">
    <cfRule type="cellIs" dxfId="149" priority="153" operator="equal">
      <formula>"A"</formula>
    </cfRule>
    <cfRule type="cellIs" dxfId="148" priority="154" operator="equal">
      <formula>"S"</formula>
    </cfRule>
    <cfRule type="cellIs" dxfId="147" priority="155" operator="equal">
      <formula>"T"</formula>
    </cfRule>
    <cfRule type="cellIs" dxfId="146" priority="156" operator="equal">
      <formula>"M"</formula>
    </cfRule>
    <cfRule type="cellIs" dxfId="145" priority="158" operator="equal">
      <formula>"H"</formula>
    </cfRule>
    <cfRule type="cellIs" dxfId="144" priority="160" operator="equal">
      <formula>"P"</formula>
    </cfRule>
  </conditionalFormatting>
  <conditionalFormatting sqref="B176:B179">
    <cfRule type="cellIs" dxfId="143" priority="159" operator="equal">
      <formula>"B-H"</formula>
    </cfRule>
  </conditionalFormatting>
  <conditionalFormatting sqref="B177">
    <cfRule type="cellIs" dxfId="142" priority="157" operator="equal">
      <formula>"B-M"</formula>
    </cfRule>
  </conditionalFormatting>
  <conditionalFormatting sqref="B186:B200">
    <cfRule type="cellIs" dxfId="141" priority="129" operator="equal">
      <formula>"A"</formula>
    </cfRule>
    <cfRule type="cellIs" dxfId="140" priority="130" operator="equal">
      <formula>"S"</formula>
    </cfRule>
    <cfRule type="cellIs" dxfId="139" priority="131" operator="equal">
      <formula>"T"</formula>
    </cfRule>
    <cfRule type="cellIs" dxfId="138" priority="132" operator="equal">
      <formula>"M"</formula>
    </cfRule>
    <cfRule type="cellIs" dxfId="137" priority="134" operator="equal">
      <formula>"H"</formula>
    </cfRule>
    <cfRule type="cellIs" dxfId="136" priority="136" operator="equal">
      <formula>"P"</formula>
    </cfRule>
  </conditionalFormatting>
  <conditionalFormatting sqref="B188 B192">
    <cfRule type="cellIs" dxfId="135" priority="133" operator="equal">
      <formula>"B-M"</formula>
    </cfRule>
    <cfRule type="cellIs" dxfId="134" priority="135" operator="equal">
      <formula>"B-H"</formula>
    </cfRule>
  </conditionalFormatting>
  <conditionalFormatting sqref="B202">
    <cfRule type="cellIs" dxfId="133" priority="125" operator="equal">
      <formula>"B-M"</formula>
    </cfRule>
    <cfRule type="cellIs" dxfId="132" priority="127" operator="equal">
      <formula>"B-H"</formula>
    </cfRule>
  </conditionalFormatting>
  <conditionalFormatting sqref="B202:B204">
    <cfRule type="cellIs" dxfId="131" priority="121" operator="equal">
      <formula>"A"</formula>
    </cfRule>
    <cfRule type="cellIs" dxfId="130" priority="122" operator="equal">
      <formula>"S"</formula>
    </cfRule>
    <cfRule type="cellIs" dxfId="129" priority="123" operator="equal">
      <formula>"T"</formula>
    </cfRule>
    <cfRule type="cellIs" dxfId="128" priority="124" operator="equal">
      <formula>"M"</formula>
    </cfRule>
    <cfRule type="cellIs" dxfId="127" priority="126" operator="equal">
      <formula>"H"</formula>
    </cfRule>
    <cfRule type="cellIs" dxfId="126" priority="128" operator="equal">
      <formula>"P"</formula>
    </cfRule>
  </conditionalFormatting>
  <conditionalFormatting sqref="B207 A210 A213:B214">
    <cfRule type="cellIs" dxfId="125" priority="119" operator="equal">
      <formula>"B-H"</formula>
    </cfRule>
  </conditionalFormatting>
  <conditionalFormatting sqref="B207 B209 A210 B211:B212 A213:B214">
    <cfRule type="cellIs" dxfId="124" priority="117" operator="equal">
      <formula>"Q"</formula>
    </cfRule>
  </conditionalFormatting>
  <conditionalFormatting sqref="B207:B212">
    <cfRule type="cellIs" dxfId="123" priority="105" operator="equal">
      <formula>"A"</formula>
    </cfRule>
    <cfRule type="cellIs" dxfId="122" priority="106" operator="equal">
      <formula>"S"</formula>
    </cfRule>
    <cfRule type="cellIs" dxfId="121" priority="107" operator="equal">
      <formula>"T"</formula>
    </cfRule>
    <cfRule type="cellIs" dxfId="120" priority="108" operator="equal">
      <formula>"M"</formula>
    </cfRule>
    <cfRule type="cellIs" dxfId="119" priority="110" operator="equal">
      <formula>"H"</formula>
    </cfRule>
    <cfRule type="cellIs" dxfId="118" priority="112" operator="equal">
      <formula>"P"</formula>
    </cfRule>
  </conditionalFormatting>
  <conditionalFormatting sqref="B209:B212">
    <cfRule type="cellIs" dxfId="117" priority="111" operator="equal">
      <formula>"B-H"</formula>
    </cfRule>
  </conditionalFormatting>
  <conditionalFormatting sqref="B210">
    <cfRule type="cellIs" dxfId="116" priority="109" operator="equal">
      <formula>"B-M"</formula>
    </cfRule>
  </conditionalFormatting>
  <conditionalFormatting sqref="B219:B233">
    <cfRule type="cellIs" dxfId="115" priority="81" operator="equal">
      <formula>"A"</formula>
    </cfRule>
    <cfRule type="cellIs" dxfId="114" priority="82" operator="equal">
      <formula>"S"</formula>
    </cfRule>
    <cfRule type="cellIs" dxfId="113" priority="83" operator="equal">
      <formula>"T"</formula>
    </cfRule>
    <cfRule type="cellIs" dxfId="112" priority="84" operator="equal">
      <formula>"M"</formula>
    </cfRule>
    <cfRule type="cellIs" dxfId="111" priority="86" operator="equal">
      <formula>"H"</formula>
    </cfRule>
    <cfRule type="cellIs" dxfId="110" priority="88" operator="equal">
      <formula>"P"</formula>
    </cfRule>
  </conditionalFormatting>
  <conditionalFormatting sqref="B221 B225">
    <cfRule type="cellIs" dxfId="109" priority="85" operator="equal">
      <formula>"B-M"</formula>
    </cfRule>
    <cfRule type="cellIs" dxfId="108" priority="87" operator="equal">
      <formula>"B-H"</formula>
    </cfRule>
  </conditionalFormatting>
  <conditionalFormatting sqref="B235">
    <cfRule type="cellIs" dxfId="107" priority="77" operator="equal">
      <formula>"B-M"</formula>
    </cfRule>
    <cfRule type="cellIs" dxfId="106" priority="79" operator="equal">
      <formula>"B-H"</formula>
    </cfRule>
  </conditionalFormatting>
  <conditionalFormatting sqref="B235:B237">
    <cfRule type="cellIs" dxfId="105" priority="73" operator="equal">
      <formula>"A"</formula>
    </cfRule>
    <cfRule type="cellIs" dxfId="104" priority="74" operator="equal">
      <formula>"S"</formula>
    </cfRule>
    <cfRule type="cellIs" dxfId="103" priority="75" operator="equal">
      <formula>"T"</formula>
    </cfRule>
    <cfRule type="cellIs" dxfId="102" priority="76" operator="equal">
      <formula>"M"</formula>
    </cfRule>
    <cfRule type="cellIs" dxfId="101" priority="78" operator="equal">
      <formula>"H"</formula>
    </cfRule>
    <cfRule type="cellIs" dxfId="100" priority="80" operator="equal">
      <formula>"P"</formula>
    </cfRule>
  </conditionalFormatting>
  <conditionalFormatting sqref="B240 A243 A246:B247">
    <cfRule type="cellIs" dxfId="99" priority="71" operator="equal">
      <formula>"B-H"</formula>
    </cfRule>
  </conditionalFormatting>
  <conditionalFormatting sqref="B240 B242 A243 B244:B245 A246:B247">
    <cfRule type="cellIs" dxfId="98" priority="69" operator="equal">
      <formula>"Q"</formula>
    </cfRule>
  </conditionalFormatting>
  <conditionalFormatting sqref="B240:B245">
    <cfRule type="cellIs" dxfId="97" priority="57" operator="equal">
      <formula>"A"</formula>
    </cfRule>
    <cfRule type="cellIs" dxfId="96" priority="58" operator="equal">
      <formula>"S"</formula>
    </cfRule>
    <cfRule type="cellIs" dxfId="95" priority="59" operator="equal">
      <formula>"T"</formula>
    </cfRule>
    <cfRule type="cellIs" dxfId="94" priority="60" operator="equal">
      <formula>"M"</formula>
    </cfRule>
    <cfRule type="cellIs" dxfId="93" priority="62" operator="equal">
      <formula>"H"</formula>
    </cfRule>
    <cfRule type="cellIs" dxfId="92" priority="64" operator="equal">
      <formula>"P"</formula>
    </cfRule>
  </conditionalFormatting>
  <conditionalFormatting sqref="B242:B245">
    <cfRule type="cellIs" dxfId="91" priority="63" operator="equal">
      <formula>"B-H"</formula>
    </cfRule>
  </conditionalFormatting>
  <conditionalFormatting sqref="B243">
    <cfRule type="cellIs" dxfId="90" priority="61" operator="equal">
      <formula>"B-M"</formula>
    </cfRule>
  </conditionalFormatting>
  <conditionalFormatting sqref="B252:B266">
    <cfRule type="cellIs" dxfId="89" priority="33" operator="equal">
      <formula>"A"</formula>
    </cfRule>
    <cfRule type="cellIs" dxfId="88" priority="34" operator="equal">
      <formula>"S"</formula>
    </cfRule>
    <cfRule type="cellIs" dxfId="87" priority="35" operator="equal">
      <formula>"T"</formula>
    </cfRule>
    <cfRule type="cellIs" dxfId="86" priority="36" operator="equal">
      <formula>"M"</formula>
    </cfRule>
    <cfRule type="cellIs" dxfId="85" priority="38" operator="equal">
      <formula>"H"</formula>
    </cfRule>
    <cfRule type="cellIs" dxfId="84" priority="40" operator="equal">
      <formula>"P"</formula>
    </cfRule>
  </conditionalFormatting>
  <conditionalFormatting sqref="B254 B258">
    <cfRule type="cellIs" dxfId="83" priority="37" operator="equal">
      <formula>"B-M"</formula>
    </cfRule>
    <cfRule type="cellIs" dxfId="82" priority="39" operator="equal">
      <formula>"B-H"</formula>
    </cfRule>
  </conditionalFormatting>
  <conditionalFormatting sqref="B268">
    <cfRule type="cellIs" dxfId="81" priority="29" operator="equal">
      <formula>"B-M"</formula>
    </cfRule>
    <cfRule type="cellIs" dxfId="80" priority="31" operator="equal">
      <formula>"B-H"</formula>
    </cfRule>
  </conditionalFormatting>
  <conditionalFormatting sqref="B268:B270">
    <cfRule type="cellIs" dxfId="79" priority="25" operator="equal">
      <formula>"A"</formula>
    </cfRule>
    <cfRule type="cellIs" dxfId="78" priority="26" operator="equal">
      <formula>"S"</formula>
    </cfRule>
    <cfRule type="cellIs" dxfId="77" priority="27" operator="equal">
      <formula>"T"</formula>
    </cfRule>
    <cfRule type="cellIs" dxfId="76" priority="28" operator="equal">
      <formula>"M"</formula>
    </cfRule>
    <cfRule type="cellIs" dxfId="75" priority="30" operator="equal">
      <formula>"H"</formula>
    </cfRule>
    <cfRule type="cellIs" dxfId="74" priority="32" operator="equal">
      <formula>"P"</formula>
    </cfRule>
  </conditionalFormatting>
  <conditionalFormatting sqref="B273 A276 A279:B280">
    <cfRule type="cellIs" dxfId="73" priority="23" operator="equal">
      <formula>"B-H"</formula>
    </cfRule>
  </conditionalFormatting>
  <conditionalFormatting sqref="B273 B275 A276 B277:B278 A279:B280">
    <cfRule type="cellIs" dxfId="72" priority="21" operator="equal">
      <formula>"Q"</formula>
    </cfRule>
  </conditionalFormatting>
  <conditionalFormatting sqref="B273:B278">
    <cfRule type="cellIs" dxfId="71" priority="9" operator="equal">
      <formula>"A"</formula>
    </cfRule>
    <cfRule type="cellIs" dxfId="70" priority="10" operator="equal">
      <formula>"S"</formula>
    </cfRule>
    <cfRule type="cellIs" dxfId="69" priority="11" operator="equal">
      <formula>"T"</formula>
    </cfRule>
    <cfRule type="cellIs" dxfId="68" priority="12" operator="equal">
      <formula>"M"</formula>
    </cfRule>
    <cfRule type="cellIs" dxfId="67" priority="14" operator="equal">
      <formula>"H"</formula>
    </cfRule>
    <cfRule type="cellIs" dxfId="66" priority="16" operator="equal">
      <formula>"P"</formula>
    </cfRule>
  </conditionalFormatting>
  <conditionalFormatting sqref="B275:B278">
    <cfRule type="cellIs" dxfId="65" priority="15" operator="equal">
      <formula>"B-H"</formula>
    </cfRule>
  </conditionalFormatting>
  <conditionalFormatting sqref="B276">
    <cfRule type="cellIs" dxfId="64" priority="13" operator="equal">
      <formula>"B-M"</formula>
    </cfRule>
  </conditionalFormatting>
  <conditionalFormatting sqref="C40">
    <cfRule type="cellIs" dxfId="63" priority="337" operator="equal">
      <formula>"A"</formula>
    </cfRule>
    <cfRule type="cellIs" dxfId="62" priority="338" operator="equal">
      <formula>"S"</formula>
    </cfRule>
    <cfRule type="cellIs" dxfId="61" priority="339" operator="equal">
      <formula>"T"</formula>
    </cfRule>
    <cfRule type="cellIs" dxfId="60" priority="340" operator="equal">
      <formula>"M"</formula>
    </cfRule>
    <cfRule type="cellIs" dxfId="59" priority="341" operator="equal">
      <formula>"BM"</formula>
    </cfRule>
    <cfRule type="cellIs" dxfId="58" priority="342" operator="equal">
      <formula>"H"</formula>
    </cfRule>
    <cfRule type="cellIs" dxfId="57" priority="343" operator="equal">
      <formula>"BH"</formula>
    </cfRule>
    <cfRule type="cellIs" dxfId="56" priority="344" operator="equal">
      <formula>"P"</formula>
    </cfRule>
  </conditionalFormatting>
  <conditionalFormatting sqref="C73">
    <cfRule type="cellIs" dxfId="55" priority="289" operator="equal">
      <formula>"A"</formula>
    </cfRule>
    <cfRule type="cellIs" dxfId="54" priority="290" operator="equal">
      <formula>"S"</formula>
    </cfRule>
    <cfRule type="cellIs" dxfId="53" priority="291" operator="equal">
      <formula>"T"</formula>
    </cfRule>
    <cfRule type="cellIs" dxfId="52" priority="292" operator="equal">
      <formula>"M"</formula>
    </cfRule>
    <cfRule type="cellIs" dxfId="51" priority="293" operator="equal">
      <formula>"BM"</formula>
    </cfRule>
    <cfRule type="cellIs" dxfId="50" priority="294" operator="equal">
      <formula>"H"</formula>
    </cfRule>
    <cfRule type="cellIs" dxfId="49" priority="295" operator="equal">
      <formula>"BH"</formula>
    </cfRule>
    <cfRule type="cellIs" dxfId="48" priority="296" operator="equal">
      <formula>"P"</formula>
    </cfRule>
  </conditionalFormatting>
  <conditionalFormatting sqref="C106">
    <cfRule type="cellIs" dxfId="47" priority="241" operator="equal">
      <formula>"A"</formula>
    </cfRule>
    <cfRule type="cellIs" dxfId="46" priority="242" operator="equal">
      <formula>"S"</formula>
    </cfRule>
    <cfRule type="cellIs" dxfId="45" priority="243" operator="equal">
      <formula>"T"</formula>
    </cfRule>
    <cfRule type="cellIs" dxfId="44" priority="244" operator="equal">
      <formula>"M"</formula>
    </cfRule>
    <cfRule type="cellIs" dxfId="43" priority="245" operator="equal">
      <formula>"BM"</formula>
    </cfRule>
    <cfRule type="cellIs" dxfId="42" priority="246" operator="equal">
      <formula>"H"</formula>
    </cfRule>
    <cfRule type="cellIs" dxfId="41" priority="247" operator="equal">
      <formula>"BH"</formula>
    </cfRule>
    <cfRule type="cellIs" dxfId="40" priority="248" operator="equal">
      <formula>"P"</formula>
    </cfRule>
  </conditionalFormatting>
  <conditionalFormatting sqref="C139">
    <cfRule type="cellIs" dxfId="39" priority="193" operator="equal">
      <formula>"A"</formula>
    </cfRule>
    <cfRule type="cellIs" dxfId="38" priority="194" operator="equal">
      <formula>"S"</formula>
    </cfRule>
    <cfRule type="cellIs" dxfId="37" priority="195" operator="equal">
      <formula>"T"</formula>
    </cfRule>
    <cfRule type="cellIs" dxfId="36" priority="196" operator="equal">
      <formula>"M"</formula>
    </cfRule>
    <cfRule type="cellIs" dxfId="35" priority="197" operator="equal">
      <formula>"BM"</formula>
    </cfRule>
    <cfRule type="cellIs" dxfId="34" priority="198" operator="equal">
      <formula>"H"</formula>
    </cfRule>
    <cfRule type="cellIs" dxfId="33" priority="199" operator="equal">
      <formula>"BH"</formula>
    </cfRule>
    <cfRule type="cellIs" dxfId="32" priority="200" operator="equal">
      <formula>"P"</formula>
    </cfRule>
  </conditionalFormatting>
  <conditionalFormatting sqref="C172">
    <cfRule type="cellIs" dxfId="31" priority="145" operator="equal">
      <formula>"A"</formula>
    </cfRule>
    <cfRule type="cellIs" dxfId="30" priority="146" operator="equal">
      <formula>"S"</formula>
    </cfRule>
    <cfRule type="cellIs" dxfId="29" priority="147" operator="equal">
      <formula>"T"</formula>
    </cfRule>
    <cfRule type="cellIs" dxfId="28" priority="148" operator="equal">
      <formula>"M"</formula>
    </cfRule>
    <cfRule type="cellIs" dxfId="27" priority="149" operator="equal">
      <formula>"BM"</formula>
    </cfRule>
    <cfRule type="cellIs" dxfId="26" priority="150" operator="equal">
      <formula>"H"</formula>
    </cfRule>
    <cfRule type="cellIs" dxfId="25" priority="151" operator="equal">
      <formula>"BH"</formula>
    </cfRule>
    <cfRule type="cellIs" dxfId="24" priority="152" operator="equal">
      <formula>"P"</formula>
    </cfRule>
  </conditionalFormatting>
  <conditionalFormatting sqref="C205">
    <cfRule type="cellIs" dxfId="23" priority="97" operator="equal">
      <formula>"A"</formula>
    </cfRule>
    <cfRule type="cellIs" dxfId="22" priority="98" operator="equal">
      <formula>"S"</formula>
    </cfRule>
    <cfRule type="cellIs" dxfId="21" priority="99" operator="equal">
      <formula>"T"</formula>
    </cfRule>
    <cfRule type="cellIs" dxfId="20" priority="100" operator="equal">
      <formula>"M"</formula>
    </cfRule>
    <cfRule type="cellIs" dxfId="19" priority="101" operator="equal">
      <formula>"BM"</formula>
    </cfRule>
    <cfRule type="cellIs" dxfId="18" priority="102" operator="equal">
      <formula>"H"</formula>
    </cfRule>
    <cfRule type="cellIs" dxfId="17" priority="103" operator="equal">
      <formula>"BH"</formula>
    </cfRule>
    <cfRule type="cellIs" dxfId="16" priority="104" operator="equal">
      <formula>"P"</formula>
    </cfRule>
  </conditionalFormatting>
  <conditionalFormatting sqref="C238">
    <cfRule type="cellIs" dxfId="15" priority="49" operator="equal">
      <formula>"A"</formula>
    </cfRule>
    <cfRule type="cellIs" dxfId="14" priority="50" operator="equal">
      <formula>"S"</formula>
    </cfRule>
    <cfRule type="cellIs" dxfId="13" priority="51" operator="equal">
      <formula>"T"</formula>
    </cfRule>
    <cfRule type="cellIs" dxfId="12" priority="52" operator="equal">
      <formula>"M"</formula>
    </cfRule>
    <cfRule type="cellIs" dxfId="11" priority="53" operator="equal">
      <formula>"BM"</formula>
    </cfRule>
    <cfRule type="cellIs" dxfId="10" priority="54" operator="equal">
      <formula>"H"</formula>
    </cfRule>
    <cfRule type="cellIs" dxfId="9" priority="55" operator="equal">
      <formula>"BH"</formula>
    </cfRule>
    <cfRule type="cellIs" dxfId="8" priority="56" operator="equal">
      <formula>"P"</formula>
    </cfRule>
  </conditionalFormatting>
  <conditionalFormatting sqref="C271">
    <cfRule type="cellIs" dxfId="7" priority="1" operator="equal">
      <formula>"A"</formula>
    </cfRule>
    <cfRule type="cellIs" dxfId="6" priority="2" operator="equal">
      <formula>"S"</formula>
    </cfRule>
    <cfRule type="cellIs" dxfId="5" priority="3" operator="equal">
      <formula>"T"</formula>
    </cfRule>
    <cfRule type="cellIs" dxfId="4" priority="4" operator="equal">
      <formula>"M"</formula>
    </cfRule>
    <cfRule type="cellIs" dxfId="3" priority="5" operator="equal">
      <formula>"BM"</formula>
    </cfRule>
    <cfRule type="cellIs" dxfId="2" priority="6" operator="equal">
      <formula>"H"</formula>
    </cfRule>
    <cfRule type="cellIs" dxfId="1" priority="7" operator="equal">
      <formula>"BH"</formula>
    </cfRule>
    <cfRule type="cellIs" dxfId="0" priority="8" operator="equal">
      <formula>"P"</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J46"/>
  <sheetViews>
    <sheetView topLeftCell="B3" zoomScale="80" zoomScaleNormal="80" workbookViewId="0">
      <selection activeCell="C10" sqref="C10:C11"/>
    </sheetView>
  </sheetViews>
  <sheetFormatPr baseColWidth="10" defaultColWidth="11.5703125" defaultRowHeight="16.5"/>
  <cols>
    <col min="1" max="1" width="67.42578125" style="10" customWidth="1"/>
    <col min="2" max="2" width="10.42578125" style="10" customWidth="1"/>
    <col min="3" max="3" width="15.42578125" style="10" customWidth="1"/>
    <col min="4" max="4" width="9.140625" style="10" customWidth="1"/>
    <col min="5" max="5" width="10.5703125" style="10" customWidth="1"/>
    <col min="6" max="7" width="9.140625" style="10" customWidth="1"/>
    <col min="8" max="8" width="41.5703125" style="25" customWidth="1"/>
    <col min="9" max="9" width="9.140625" style="10" customWidth="1"/>
    <col min="10" max="10" width="29.42578125" style="10" customWidth="1"/>
    <col min="11" max="1022" width="9.140625" style="10" customWidth="1"/>
    <col min="1023" max="16384" width="11.5703125" style="10"/>
  </cols>
  <sheetData>
    <row r="1" spans="1:10" ht="18.600000000000001" customHeight="1">
      <c r="A1" s="97" t="s">
        <v>133</v>
      </c>
      <c r="B1" s="98"/>
      <c r="C1" s="98"/>
      <c r="D1" s="98"/>
      <c r="E1" s="98"/>
      <c r="F1" s="98"/>
      <c r="G1" s="98"/>
      <c r="H1" s="98"/>
      <c r="I1" s="98"/>
      <c r="J1" s="99"/>
    </row>
    <row r="2" spans="1:10" ht="24.6" customHeight="1" thickBot="1">
      <c r="A2" s="100"/>
      <c r="B2" s="101"/>
      <c r="C2" s="101"/>
      <c r="D2" s="101"/>
      <c r="E2" s="101"/>
      <c r="F2" s="101"/>
      <c r="G2" s="101"/>
      <c r="H2" s="101"/>
      <c r="I2" s="101"/>
      <c r="J2" s="102"/>
    </row>
    <row r="3" spans="1:10" ht="24.6" customHeight="1">
      <c r="A3" s="29"/>
      <c r="B3" s="29"/>
      <c r="C3" s="29"/>
      <c r="D3" s="29"/>
      <c r="E3" s="29"/>
      <c r="F3" s="29"/>
      <c r="G3" s="29"/>
      <c r="H3" s="29"/>
    </row>
    <row r="4" spans="1:10" ht="24.6" customHeight="1">
      <c r="A4" s="29"/>
      <c r="B4" s="29"/>
      <c r="C4" s="29"/>
      <c r="D4" s="29"/>
      <c r="E4" s="29"/>
      <c r="F4" s="29"/>
      <c r="G4" s="29"/>
      <c r="H4" s="29"/>
    </row>
    <row r="5" spans="1:10" ht="24.6" customHeight="1">
      <c r="A5" s="29"/>
      <c r="B5" s="29"/>
      <c r="C5" s="29"/>
      <c r="D5" s="29"/>
      <c r="E5" s="29"/>
      <c r="F5" s="29"/>
      <c r="G5" s="29"/>
      <c r="H5" s="29"/>
    </row>
    <row r="6" spans="1:10" ht="18.75">
      <c r="C6" s="24"/>
    </row>
    <row r="8" spans="1:10" ht="17.45" customHeight="1">
      <c r="A8" s="28"/>
      <c r="B8" s="28"/>
      <c r="C8" s="28"/>
      <c r="D8" s="28"/>
      <c r="E8" s="28"/>
      <c r="F8" s="28"/>
      <c r="G8" s="28"/>
      <c r="H8" s="28"/>
    </row>
    <row r="9" spans="1:10" ht="18">
      <c r="C9" s="26"/>
      <c r="D9" s="26"/>
      <c r="E9" s="26"/>
      <c r="F9" s="26"/>
      <c r="G9" s="26"/>
      <c r="H9" s="26"/>
    </row>
    <row r="10" spans="1:10">
      <c r="A10" s="106" t="s">
        <v>119</v>
      </c>
      <c r="B10" s="69" t="s">
        <v>102</v>
      </c>
      <c r="C10" s="71" t="s">
        <v>121</v>
      </c>
      <c r="D10" s="5" t="s">
        <v>93</v>
      </c>
      <c r="E10" s="73" t="s">
        <v>94</v>
      </c>
      <c r="F10" s="69" t="s">
        <v>98</v>
      </c>
      <c r="G10" s="69" t="s">
        <v>95</v>
      </c>
      <c r="H10" s="107" t="s">
        <v>99</v>
      </c>
    </row>
    <row r="11" spans="1:10" ht="94.5">
      <c r="A11" s="106"/>
      <c r="B11" s="69"/>
      <c r="C11" s="71"/>
      <c r="D11" s="5" t="s">
        <v>96</v>
      </c>
      <c r="E11" s="73"/>
      <c r="F11" s="69"/>
      <c r="G11" s="69"/>
      <c r="H11" s="107"/>
    </row>
    <row r="12" spans="1:10">
      <c r="A12" s="4" t="s">
        <v>0</v>
      </c>
      <c r="B12" s="27" t="s">
        <v>123</v>
      </c>
      <c r="C12" s="13"/>
      <c r="D12" s="15">
        <v>3</v>
      </c>
      <c r="E12" s="15">
        <v>12</v>
      </c>
      <c r="F12" s="15">
        <v>3</v>
      </c>
      <c r="G12" s="15">
        <f>D12*F12</f>
        <v>9</v>
      </c>
      <c r="H12" s="14"/>
    </row>
    <row r="13" spans="1:10">
      <c r="A13" s="3" t="s">
        <v>1</v>
      </c>
      <c r="B13" s="27" t="s">
        <v>123</v>
      </c>
      <c r="C13" s="15"/>
      <c r="D13" s="15">
        <v>3</v>
      </c>
      <c r="E13" s="15">
        <v>8</v>
      </c>
      <c r="F13" s="15">
        <v>2</v>
      </c>
      <c r="G13" s="15">
        <f t="shared" ref="G13:G29" si="0">D13*F13</f>
        <v>6</v>
      </c>
      <c r="H13" s="14"/>
    </row>
    <row r="14" spans="1:10">
      <c r="A14" s="3" t="s">
        <v>2</v>
      </c>
      <c r="B14" s="27" t="s">
        <v>123</v>
      </c>
      <c r="C14" s="15"/>
      <c r="D14" s="15">
        <v>3</v>
      </c>
      <c r="E14" s="15">
        <v>8</v>
      </c>
      <c r="F14" s="15">
        <v>2</v>
      </c>
      <c r="G14" s="15">
        <f t="shared" si="0"/>
        <v>6</v>
      </c>
      <c r="H14" s="14"/>
      <c r="I14" s="21"/>
      <c r="J14" s="21"/>
    </row>
    <row r="15" spans="1:10">
      <c r="A15" s="3" t="s">
        <v>3</v>
      </c>
      <c r="B15" s="27" t="s">
        <v>123</v>
      </c>
      <c r="C15" s="14"/>
      <c r="D15" s="15">
        <v>3</v>
      </c>
      <c r="E15" s="15">
        <v>12</v>
      </c>
      <c r="F15" s="15">
        <v>3</v>
      </c>
      <c r="G15" s="15">
        <f t="shared" si="0"/>
        <v>9</v>
      </c>
      <c r="H15" s="14"/>
      <c r="I15" s="21"/>
      <c r="J15" s="21"/>
    </row>
    <row r="16" spans="1:10">
      <c r="A16" s="3" t="s">
        <v>4</v>
      </c>
      <c r="B16" s="27" t="s">
        <v>123</v>
      </c>
      <c r="C16" s="14"/>
      <c r="D16" s="15">
        <v>3</v>
      </c>
      <c r="E16" s="15">
        <v>12</v>
      </c>
      <c r="F16" s="15">
        <v>3</v>
      </c>
      <c r="G16" s="15">
        <f t="shared" si="0"/>
        <v>9</v>
      </c>
      <c r="H16" s="14"/>
    </row>
    <row r="17" spans="1:8">
      <c r="A17" s="3" t="s">
        <v>5</v>
      </c>
      <c r="B17" s="27" t="s">
        <v>123</v>
      </c>
      <c r="C17" s="14"/>
      <c r="D17" s="15">
        <v>3</v>
      </c>
      <c r="E17" s="15">
        <v>12</v>
      </c>
      <c r="F17" s="15">
        <v>3</v>
      </c>
      <c r="G17" s="15">
        <f t="shared" si="0"/>
        <v>9</v>
      </c>
      <c r="H17" s="14"/>
    </row>
    <row r="18" spans="1:8">
      <c r="A18" s="3" t="s">
        <v>6</v>
      </c>
      <c r="B18" s="27" t="s">
        <v>122</v>
      </c>
      <c r="C18" s="14"/>
      <c r="D18" s="15"/>
      <c r="E18" s="15">
        <v>8</v>
      </c>
      <c r="F18" s="15">
        <v>2</v>
      </c>
      <c r="G18" s="15">
        <f t="shared" si="0"/>
        <v>0</v>
      </c>
      <c r="H18" s="14"/>
    </row>
    <row r="19" spans="1:8">
      <c r="A19" s="3" t="s">
        <v>7</v>
      </c>
      <c r="B19" s="27" t="s">
        <v>122</v>
      </c>
      <c r="C19" s="14"/>
      <c r="D19" s="15"/>
      <c r="E19" s="15">
        <v>8</v>
      </c>
      <c r="F19" s="15">
        <v>2</v>
      </c>
      <c r="G19" s="15">
        <f t="shared" si="0"/>
        <v>0</v>
      </c>
      <c r="H19" s="14"/>
    </row>
    <row r="20" spans="1:8">
      <c r="A20" s="3" t="s">
        <v>101</v>
      </c>
      <c r="B20" s="27" t="s">
        <v>123</v>
      </c>
      <c r="C20" s="14"/>
      <c r="D20" s="15">
        <v>3</v>
      </c>
      <c r="E20" s="15">
        <v>8</v>
      </c>
      <c r="F20" s="15">
        <v>2</v>
      </c>
      <c r="G20" s="15">
        <f t="shared" si="0"/>
        <v>6</v>
      </c>
      <c r="H20" s="14"/>
    </row>
    <row r="21" spans="1:8">
      <c r="A21" s="3" t="s">
        <v>9</v>
      </c>
      <c r="B21" s="27" t="s">
        <v>123</v>
      </c>
      <c r="C21" s="14"/>
      <c r="D21" s="15">
        <v>2</v>
      </c>
      <c r="E21" s="15">
        <v>4</v>
      </c>
      <c r="F21" s="15">
        <v>1</v>
      </c>
      <c r="G21" s="15">
        <f t="shared" si="0"/>
        <v>2</v>
      </c>
      <c r="H21" s="14"/>
    </row>
    <row r="22" spans="1:8">
      <c r="A22" s="3" t="s">
        <v>10</v>
      </c>
      <c r="B22" s="27" t="s">
        <v>123</v>
      </c>
      <c r="C22" s="14"/>
      <c r="D22" s="15">
        <v>4</v>
      </c>
      <c r="E22" s="15">
        <v>4</v>
      </c>
      <c r="F22" s="15">
        <v>1</v>
      </c>
      <c r="G22" s="15">
        <f t="shared" si="0"/>
        <v>4</v>
      </c>
      <c r="H22" s="14"/>
    </row>
    <row r="23" spans="1:8">
      <c r="A23" s="3" t="s">
        <v>11</v>
      </c>
      <c r="B23" s="27" t="s">
        <v>123</v>
      </c>
      <c r="C23" s="14"/>
      <c r="D23" s="15">
        <v>4</v>
      </c>
      <c r="E23" s="15">
        <v>8</v>
      </c>
      <c r="F23" s="15">
        <v>2</v>
      </c>
      <c r="G23" s="15">
        <f t="shared" si="0"/>
        <v>8</v>
      </c>
      <c r="H23" s="14"/>
    </row>
    <row r="24" spans="1:8">
      <c r="A24" s="3" t="s">
        <v>12</v>
      </c>
      <c r="B24" s="27" t="s">
        <v>122</v>
      </c>
      <c r="C24" s="14"/>
      <c r="D24" s="15"/>
      <c r="E24" s="15">
        <v>4</v>
      </c>
      <c r="F24" s="15">
        <v>1</v>
      </c>
      <c r="G24" s="15">
        <f t="shared" si="0"/>
        <v>0</v>
      </c>
      <c r="H24" s="14"/>
    </row>
    <row r="25" spans="1:8">
      <c r="A25" s="3" t="s">
        <v>13</v>
      </c>
      <c r="B25" s="27" t="s">
        <v>122</v>
      </c>
      <c r="C25" s="14"/>
      <c r="D25" s="15"/>
      <c r="E25" s="15">
        <v>12</v>
      </c>
      <c r="F25" s="15">
        <v>3</v>
      </c>
      <c r="G25" s="15">
        <f t="shared" si="0"/>
        <v>0</v>
      </c>
      <c r="H25" s="14"/>
    </row>
    <row r="26" spans="1:8" ht="27">
      <c r="A26" s="3" t="s">
        <v>14</v>
      </c>
      <c r="B26" s="27" t="s">
        <v>123</v>
      </c>
      <c r="C26" s="14"/>
      <c r="D26" s="15">
        <v>4</v>
      </c>
      <c r="E26" s="15">
        <v>12</v>
      </c>
      <c r="F26" s="15">
        <v>3</v>
      </c>
      <c r="G26" s="15">
        <f t="shared" si="0"/>
        <v>12</v>
      </c>
      <c r="H26" s="14"/>
    </row>
    <row r="27" spans="1:8" ht="25.5">
      <c r="A27" s="3" t="s">
        <v>15</v>
      </c>
      <c r="B27" s="27" t="s">
        <v>123</v>
      </c>
      <c r="C27" s="14"/>
      <c r="D27" s="15">
        <v>2</v>
      </c>
      <c r="E27" s="15">
        <v>12</v>
      </c>
      <c r="F27" s="15">
        <v>3</v>
      </c>
      <c r="G27" s="15">
        <f t="shared" si="0"/>
        <v>6</v>
      </c>
      <c r="H27" s="30" t="s">
        <v>118</v>
      </c>
    </row>
    <row r="28" spans="1:8">
      <c r="A28" s="3" t="s">
        <v>16</v>
      </c>
      <c r="B28" s="27" t="s">
        <v>123</v>
      </c>
      <c r="C28" s="14"/>
      <c r="D28" s="15">
        <v>3</v>
      </c>
      <c r="E28" s="15">
        <v>8</v>
      </c>
      <c r="F28" s="15">
        <v>2</v>
      </c>
      <c r="G28" s="15">
        <f t="shared" si="0"/>
        <v>6</v>
      </c>
      <c r="H28" s="14"/>
    </row>
    <row r="29" spans="1:8">
      <c r="A29" s="7" t="s">
        <v>17</v>
      </c>
      <c r="B29" s="27" t="s">
        <v>123</v>
      </c>
      <c r="C29" s="14"/>
      <c r="D29" s="15">
        <v>3</v>
      </c>
      <c r="E29" s="15">
        <v>4</v>
      </c>
      <c r="F29" s="15">
        <v>1</v>
      </c>
      <c r="G29" s="15">
        <f t="shared" si="0"/>
        <v>3</v>
      </c>
      <c r="H29" s="14"/>
    </row>
    <row r="30" spans="1:8">
      <c r="A30" s="7" t="s">
        <v>100</v>
      </c>
      <c r="B30" s="108" t="s">
        <v>120</v>
      </c>
      <c r="C30" s="109"/>
      <c r="D30" s="109"/>
      <c r="E30" s="109"/>
      <c r="F30" s="109"/>
      <c r="G30" s="109"/>
      <c r="H30" s="110"/>
    </row>
    <row r="32" spans="1:8">
      <c r="B32" s="67" t="s">
        <v>112</v>
      </c>
      <c r="C32" s="67"/>
      <c r="D32" s="67"/>
      <c r="E32" s="31">
        <f>SUM(E12:E17,E20:E23,E26:E29)</f>
        <v>124</v>
      </c>
    </row>
    <row r="33" spans="1:8">
      <c r="B33" s="67" t="s">
        <v>113</v>
      </c>
      <c r="C33" s="67"/>
      <c r="D33" s="67"/>
      <c r="E33" s="31">
        <f>SUM(G12:G17,G20:G23,G26:G29)</f>
        <v>95</v>
      </c>
    </row>
    <row r="34" spans="1:8">
      <c r="B34" s="67" t="s">
        <v>116</v>
      </c>
      <c r="C34" s="67"/>
      <c r="D34" s="67"/>
      <c r="E34" s="31">
        <f>(E33*100)/E32</f>
        <v>76.612903225806448</v>
      </c>
    </row>
    <row r="35" spans="1:8">
      <c r="B35" s="67" t="s">
        <v>124</v>
      </c>
      <c r="C35" s="67"/>
      <c r="D35" s="67"/>
      <c r="E35" s="32" t="s">
        <v>123</v>
      </c>
    </row>
    <row r="38" spans="1:8" ht="17.25" thickBot="1"/>
    <row r="39" spans="1:8" s="16" customFormat="1" ht="42.6" customHeight="1">
      <c r="A39" s="103" t="s">
        <v>128</v>
      </c>
      <c r="B39" s="104"/>
      <c r="C39" s="104"/>
      <c r="D39" s="104"/>
      <c r="E39" s="104"/>
      <c r="F39" s="105"/>
      <c r="H39" s="33"/>
    </row>
    <row r="40" spans="1:8" s="16" customFormat="1" ht="42.6" customHeight="1">
      <c r="A40" s="91" t="s">
        <v>127</v>
      </c>
      <c r="B40" s="92"/>
      <c r="C40" s="92"/>
      <c r="D40" s="92"/>
      <c r="E40" s="92"/>
      <c r="F40" s="93"/>
      <c r="H40" s="33"/>
    </row>
    <row r="41" spans="1:8" s="16" customFormat="1" ht="42.6" customHeight="1">
      <c r="A41" s="91" t="s">
        <v>126</v>
      </c>
      <c r="B41" s="92"/>
      <c r="C41" s="92"/>
      <c r="D41" s="92"/>
      <c r="E41" s="92"/>
      <c r="F41" s="93"/>
      <c r="H41" s="33"/>
    </row>
    <row r="42" spans="1:8" s="16" customFormat="1" ht="42.6" customHeight="1">
      <c r="A42" s="91" t="s">
        <v>125</v>
      </c>
      <c r="B42" s="92"/>
      <c r="C42" s="92"/>
      <c r="D42" s="92"/>
      <c r="E42" s="92"/>
      <c r="F42" s="93"/>
      <c r="H42" s="33"/>
    </row>
    <row r="43" spans="1:8" s="16" customFormat="1" ht="42.6" customHeight="1">
      <c r="A43" s="91" t="s">
        <v>129</v>
      </c>
      <c r="B43" s="92"/>
      <c r="C43" s="92"/>
      <c r="D43" s="92"/>
      <c r="E43" s="92"/>
      <c r="F43" s="93"/>
      <c r="H43" s="33"/>
    </row>
    <row r="44" spans="1:8" s="16" customFormat="1" ht="42.6" customHeight="1">
      <c r="A44" s="91" t="s">
        <v>130</v>
      </c>
      <c r="B44" s="92"/>
      <c r="C44" s="92"/>
      <c r="D44" s="92"/>
      <c r="E44" s="92"/>
      <c r="F44" s="93"/>
      <c r="H44" s="33"/>
    </row>
    <row r="45" spans="1:8" s="16" customFormat="1" ht="42.6" customHeight="1">
      <c r="A45" s="91" t="s">
        <v>131</v>
      </c>
      <c r="B45" s="92"/>
      <c r="C45" s="92"/>
      <c r="D45" s="92"/>
      <c r="E45" s="92"/>
      <c r="F45" s="93"/>
      <c r="H45" s="33"/>
    </row>
    <row r="46" spans="1:8" s="16" customFormat="1" ht="42.6" customHeight="1" thickBot="1">
      <c r="A46" s="94" t="s">
        <v>132</v>
      </c>
      <c r="B46" s="95"/>
      <c r="C46" s="95"/>
      <c r="D46" s="95"/>
      <c r="E46" s="95"/>
      <c r="F46" s="96"/>
      <c r="H46" s="33"/>
    </row>
  </sheetData>
  <mergeCells count="21">
    <mergeCell ref="E10:E11"/>
    <mergeCell ref="F10:F11"/>
    <mergeCell ref="G10:G11"/>
    <mergeCell ref="H10:H11"/>
    <mergeCell ref="B30:H30"/>
    <mergeCell ref="A44:F44"/>
    <mergeCell ref="A45:F45"/>
    <mergeCell ref="A46:F46"/>
    <mergeCell ref="A1:J2"/>
    <mergeCell ref="B35:D35"/>
    <mergeCell ref="A39:F39"/>
    <mergeCell ref="A40:F40"/>
    <mergeCell ref="A41:F41"/>
    <mergeCell ref="A42:F42"/>
    <mergeCell ref="A43:F43"/>
    <mergeCell ref="B32:D32"/>
    <mergeCell ref="B33:D33"/>
    <mergeCell ref="B34:D34"/>
    <mergeCell ref="A10:A11"/>
    <mergeCell ref="B10:B11"/>
    <mergeCell ref="C10:C11"/>
  </mergeCells>
  <printOptions horizontalCentered="1" verticalCentered="1"/>
  <pageMargins left="0.70866141732283472" right="0.70866141732283472" top="0.74803149606299213" bottom="0.74803149606299213" header="0.31496062992125984" footer="0.31496062992125984"/>
  <pageSetup paperSize="8"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CAVIMAC</vt:lpstr>
      <vt:lpstr>CNAVPL</vt:lpstr>
      <vt:lpstr>CAMIEG</vt:lpstr>
      <vt:lpstr>UCANSS</vt:lpstr>
      <vt:lpstr>METHODE</vt:lpstr>
      <vt:lpstr>CAVIMAC!Zone_d_impression</vt:lpstr>
      <vt:lpstr>CNAVPL!Zone_d_impression</vt:lpstr>
      <vt:lpstr>METHODE!Zone_d_impression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SERRAULT Tristan</dc:creator>
  <cp:lastModifiedBy>Hadia BEDI</cp:lastModifiedBy>
  <cp:lastPrinted>2019-01-25T11:14:01Z</cp:lastPrinted>
  <dcterms:created xsi:type="dcterms:W3CDTF">2019-01-15T10:22:30Z</dcterms:created>
  <dcterms:modified xsi:type="dcterms:W3CDTF">2025-03-17T15:54:29Z</dcterms:modified>
</cp:coreProperties>
</file>