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 EN COURS\1 - ECO\2023-09 ECO - INP ENSIACET\05 - DCE\DCE (additif)\"/>
    </mc:Choice>
  </mc:AlternateContent>
  <xr:revisionPtr revIDLastSave="0" documentId="13_ncr:1_{BCD8E279-24C1-4D65-9DBC-3BD874AAEB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NUIS. INT &amp; PLÂTRERIE" sheetId="6" r:id="rId1"/>
  </sheets>
  <definedNames>
    <definedName name="_xlnm.Print_Area" localSheetId="0">'MENUIS. INT &amp; PLÂTRERIE'!$A$1:$H$65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6" l="1"/>
  <c r="H35" i="6"/>
  <c r="H27" i="6"/>
  <c r="H49" i="6"/>
  <c r="H47" i="6"/>
  <c r="H45" i="6"/>
  <c r="H43" i="6"/>
  <c r="H41" i="6"/>
  <c r="H39" i="6"/>
  <c r="H25" i="6"/>
  <c r="H21" i="6"/>
  <c r="H7" i="6"/>
  <c r="H9" i="6"/>
  <c r="H13" i="6"/>
  <c r="H15" i="6"/>
  <c r="H19" i="6" l="1"/>
  <c r="H29" i="6"/>
  <c r="H11" i="6"/>
  <c r="H52" i="6" s="1"/>
  <c r="H54" i="6" l="1"/>
  <c r="H56" i="6" s="1"/>
</calcChain>
</file>

<file path=xl/sharedStrings.xml><?xml version="1.0" encoding="utf-8"?>
<sst xmlns="http://schemas.openxmlformats.org/spreadsheetml/2006/main" count="75" uniqueCount="60">
  <si>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</si>
  <si>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</si>
  <si>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</si>
  <si>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</si>
  <si>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</si>
  <si>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</si>
  <si>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</si>
  <si>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</si>
  <si>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</si>
  <si>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</si>
  <si>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</si>
  <si>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</si>
  <si>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</si>
  <si>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</si>
  <si>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</si>
  <si>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</si>
  <si>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</si>
  <si>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m²</t>
  </si>
  <si>
    <t>Habillages en panneaux décoratifs</t>
  </si>
  <si>
    <t>05.2.1</t>
  </si>
  <si>
    <t>Habillages muraux en bois</t>
  </si>
  <si>
    <t>05.2.1.1</t>
  </si>
  <si>
    <t>Plafond en bois</t>
  </si>
  <si>
    <t>05.2.1.2</t>
  </si>
  <si>
    <t>Plafond en bois perforé</t>
  </si>
  <si>
    <t>05.2.1.3</t>
  </si>
  <si>
    <t>05.2.2</t>
  </si>
  <si>
    <t>Plâtrerie</t>
  </si>
  <si>
    <t>05.2.2.1</t>
  </si>
  <si>
    <t>05.2.2.2</t>
  </si>
  <si>
    <t>05.2.2.3</t>
  </si>
  <si>
    <t>Cloisons de distribution de type 72/36</t>
  </si>
  <si>
    <t>Plafond autoportant en plaques de plâtre EI60</t>
  </si>
  <si>
    <t>05.2.3</t>
  </si>
  <si>
    <t>Ouvrages divers</t>
  </si>
  <si>
    <t>Façades de gaines techniques</t>
  </si>
  <si>
    <t>Etagères en MDF revêtus placage bois</t>
  </si>
  <si>
    <t>ml</t>
  </si>
  <si>
    <t>Banque d’accueil</t>
  </si>
  <si>
    <t>05.2.3.1</t>
  </si>
  <si>
    <t>05.2.3.2</t>
  </si>
  <si>
    <t>05.2.3.3</t>
  </si>
  <si>
    <t>05.2.3.4</t>
  </si>
  <si>
    <t>Bureau 2 postes</t>
  </si>
  <si>
    <t>Porte DAS EI30 (mode 2) grande dimension, deux vantaux simple action</t>
  </si>
  <si>
    <t>05.2.3.5</t>
  </si>
  <si>
    <t>Tapis essuie-pieds</t>
  </si>
  <si>
    <t>05.2.3.6</t>
  </si>
  <si>
    <t>05.2.3.7</t>
  </si>
  <si>
    <t>LOT N°05 - MENUISERIES INTÉRIEURES &amp; PLÂTRERIE</t>
  </si>
  <si>
    <t>05.2.3.8</t>
  </si>
  <si>
    <t>Reprise en peinture</t>
  </si>
  <si>
    <t>Nettoyage de chantier</t>
  </si>
  <si>
    <t>05.2.2.4</t>
  </si>
  <si>
    <t>Soffites/Jouées verticales</t>
  </si>
  <si>
    <t>Adaptation plafond fixe existant</t>
  </si>
  <si>
    <t xml:space="preserve">Placards </t>
  </si>
  <si>
    <t>Habillages muraux en bois perforé</t>
  </si>
  <si>
    <t>05.2.3.9</t>
  </si>
  <si>
    <t>05.2.3.10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</si>
</sst>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  <font>
      <u val="double"/>
      <sz val="12"/>
      <color rgb="FFFF0000"/>
      <name val="Arial"/>
      <family val="2"/>
    </font>
    <font>
      <sz val="12"/>
      <color rgb="FFFF0000"/>
      <name val="Arial"/>
      <family val="2"/>
    </font>
    <font>
      <strike/>
      <u val="double"/>
      <sz val="12"/>
      <color rgb="FFFF0000"/>
      <name val="Arial"/>
      <family val="2"/>
    </font>
    <font>
      <strike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</cellStyleXfs>
  <cellXfs count="12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0" fontId="18" fillId="0" borderId="6" xfId="2" applyFont="1" applyBorder="1" applyAlignment="1">
      <alignment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0" fontId="18" fillId="0" borderId="6" xfId="2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13" fillId="0" borderId="10" xfId="0" applyNumberFormat="1" applyFont="1" applyBorder="1" applyAlignment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2" fontId="7" fillId="0" borderId="10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20" fillId="0" borderId="10" xfId="2" applyFont="1" applyBorder="1" applyAlignment="1">
      <alignment horizontal="right" vertical="center"/>
    </xf>
    <xf numFmtId="0" fontId="20" fillId="0" borderId="0" xfId="2" applyFont="1" applyAlignment="1">
      <alignment vertical="center"/>
    </xf>
    <xf numFmtId="0" fontId="21" fillId="0" borderId="7" xfId="2" applyFont="1" applyBorder="1" applyAlignment="1">
      <alignment vertical="center"/>
    </xf>
    <xf numFmtId="0" fontId="21" fillId="0" borderId="10" xfId="1" applyFont="1" applyBorder="1" applyAlignment="1" applyProtection="1">
      <alignment horizontal="center" vertical="center"/>
    </xf>
    <xf numFmtId="2" fontId="21" fillId="0" borderId="7" xfId="1" applyNumberFormat="1" applyFont="1" applyBorder="1" applyAlignment="1">
      <alignment horizontal="center" vertical="center"/>
      <protection locked="0"/>
    </xf>
    <xf numFmtId="2" fontId="21" fillId="0" borderId="10" xfId="1" applyNumberFormat="1" applyFont="1" applyBorder="1" applyAlignment="1" applyProtection="1">
      <alignment horizontal="right" vertical="center"/>
    </xf>
    <xf numFmtId="164" fontId="21" fillId="0" borderId="10" xfId="3" applyNumberFormat="1" applyFont="1" applyBorder="1" applyAlignment="1" applyProtection="1">
      <alignment horizontal="right"/>
      <protection locked="0"/>
    </xf>
    <xf numFmtId="164" fontId="21" fillId="0" borderId="7" xfId="0" applyNumberFormat="1" applyFont="1" applyBorder="1" applyAlignment="1" applyProtection="1">
      <alignment horizontal="right"/>
      <protection locked="0"/>
    </xf>
    <xf numFmtId="0" fontId="22" fillId="0" borderId="10" xfId="2" applyFont="1" applyBorder="1" applyAlignment="1">
      <alignment horizontal="right" vertical="center"/>
    </xf>
    <xf numFmtId="0" fontId="22" fillId="0" borderId="0" xfId="2" applyFont="1" applyAlignment="1">
      <alignment vertical="center"/>
    </xf>
    <xf numFmtId="0" fontId="23" fillId="0" borderId="7" xfId="2" applyFont="1" applyBorder="1" applyAlignment="1">
      <alignment vertical="center"/>
    </xf>
    <xf numFmtId="0" fontId="23" fillId="0" borderId="10" xfId="1" applyFont="1" applyBorder="1" applyAlignment="1" applyProtection="1">
      <alignment horizontal="center" vertical="center"/>
    </xf>
    <xf numFmtId="2" fontId="23" fillId="0" borderId="7" xfId="1" applyNumberFormat="1" applyFont="1" applyBorder="1" applyAlignment="1">
      <alignment horizontal="center" vertical="center"/>
      <protection locked="0"/>
    </xf>
    <xf numFmtId="2" fontId="23" fillId="0" borderId="10" xfId="1" applyNumberFormat="1" applyFont="1" applyBorder="1" applyAlignment="1" applyProtection="1">
      <alignment horizontal="right" vertical="center"/>
    </xf>
    <xf numFmtId="164" fontId="23" fillId="0" borderId="10" xfId="3" applyNumberFormat="1" applyFont="1" applyBorder="1" applyAlignment="1" applyProtection="1">
      <alignment horizontal="right"/>
      <protection locked="0"/>
    </xf>
    <xf numFmtId="164" fontId="23" fillId="0" borderId="7" xfId="0" applyNumberFormat="1" applyFont="1" applyBorder="1" applyAlignment="1" applyProtection="1">
      <alignment horizontal="right"/>
      <protection locked="0"/>
    </xf>
    <xf numFmtId="0" fontId="20" fillId="0" borderId="6" xfId="2" applyFont="1" applyBorder="1" applyAlignment="1">
      <alignment horizontal="right" vertical="center"/>
    </xf>
    <xf numFmtId="0" fontId="20" fillId="0" borderId="6" xfId="2" applyFont="1" applyBorder="1" applyAlignment="1">
      <alignment vertical="center"/>
    </xf>
    <xf numFmtId="164" fontId="21" fillId="0" borderId="10" xfId="0" applyNumberFormat="1" applyFont="1" applyBorder="1" applyAlignment="1">
      <alignment horizontal="center" vertical="center"/>
    </xf>
    <xf numFmtId="2" fontId="21" fillId="0" borderId="7" xfId="0" applyNumberFormat="1" applyFont="1" applyBorder="1" applyAlignment="1" applyProtection="1">
      <alignment horizontal="center" vertical="center"/>
      <protection locked="0"/>
    </xf>
    <xf numFmtId="2" fontId="21" fillId="0" borderId="10" xfId="0" applyNumberFormat="1" applyFont="1" applyBorder="1" applyAlignment="1">
      <alignment horizontal="right" vertical="center"/>
    </xf>
    <xf numFmtId="0" fontId="22" fillId="0" borderId="6" xfId="2" applyFont="1" applyBorder="1" applyAlignment="1">
      <alignment horizontal="right" vertical="center"/>
    </xf>
    <xf numFmtId="0" fontId="22" fillId="0" borderId="6" xfId="2" applyFont="1" applyBorder="1" applyAlignment="1">
      <alignment vertical="center"/>
    </xf>
    <xf numFmtId="164" fontId="23" fillId="0" borderId="10" xfId="0" applyNumberFormat="1" applyFont="1" applyBorder="1" applyAlignment="1">
      <alignment horizontal="center" vertical="center"/>
    </xf>
    <xf numFmtId="2" fontId="23" fillId="0" borderId="7" xfId="0" applyNumberFormat="1" applyFont="1" applyBorder="1" applyAlignment="1" applyProtection="1">
      <alignment horizontal="center" vertical="center"/>
      <protection locked="0"/>
    </xf>
    <xf numFmtId="1" fontId="23" fillId="0" borderId="10" xfId="0" applyNumberFormat="1" applyFont="1" applyBorder="1" applyAlignment="1">
      <alignment horizontal="right" vertical="center"/>
    </xf>
    <xf numFmtId="1" fontId="21" fillId="0" borderId="10" xfId="1" applyNumberFormat="1" applyFont="1" applyBorder="1" applyAlignment="1" applyProtection="1">
      <alignment horizontal="right" vertical="center"/>
    </xf>
  </cellXfs>
  <cellStyles count="6">
    <cellStyle name="Monétaire" xfId="3" builtinId="4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65"/>
  <sheetViews>
    <sheetView showZeros="0" tabSelected="1" view="pageBreakPreview" zoomScaleNormal="100" zoomScaleSheetLayoutView="100" workbookViewId="0">
      <selection activeCell="B5" sqref="B5"/>
    </sheetView>
  </sheetViews>
  <sheetFormatPr baseColWidth="10" defaultColWidth="11.5703125" defaultRowHeight="15" x14ac:dyDescent="0.25"/>
  <cols>
    <col min="1" max="1" width="11.7109375" style="1" customWidth="1"/>
    <col min="2" max="2" width="56.140625" style="1" customWidth="1"/>
    <col min="3" max="3" width="19.85546875" style="1" customWidth="1"/>
    <col min="4" max="4" width="5" style="2" customWidth="1"/>
    <col min="5" max="5" width="1.28515625" style="2" customWidth="1"/>
    <col min="6" max="6" width="12.85546875" style="1" customWidth="1"/>
    <col min="7" max="7" width="15" style="1" customWidth="1"/>
    <col min="8" max="8" width="22" style="1" customWidth="1"/>
    <col min="9" max="16384" width="11.5703125" style="1"/>
  </cols>
  <sheetData>
    <row r="1" spans="1:12" s="25" customFormat="1" ht="30" customHeight="1" x14ac:dyDescent="0.25">
      <c r="A1" s="91" t="s">
        <v>49</v>
      </c>
      <c r="B1" s="91"/>
      <c r="C1" s="91"/>
      <c r="D1" s="91"/>
      <c r="E1" s="91"/>
      <c r="F1" s="91"/>
      <c r="G1" s="91"/>
      <c r="H1" s="91"/>
    </row>
    <row r="2" spans="1:12" ht="6.75" customHeight="1" x14ac:dyDescent="0.25">
      <c r="A2" s="39"/>
      <c r="B2" s="40"/>
      <c r="C2" s="40"/>
      <c r="D2" s="41"/>
      <c r="E2" s="41"/>
      <c r="F2" s="40"/>
      <c r="G2" s="40"/>
      <c r="H2" s="40"/>
    </row>
    <row r="3" spans="1:12" ht="23.25" x14ac:dyDescent="0.25">
      <c r="A3" s="92" t="s">
        <v>5</v>
      </c>
      <c r="B3" s="92"/>
      <c r="C3" s="92"/>
      <c r="D3" s="92"/>
      <c r="E3" s="92"/>
      <c r="F3" s="92"/>
      <c r="G3" s="92"/>
      <c r="H3" s="92"/>
    </row>
    <row r="4" spans="1:12" ht="6.7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12" ht="18.75" thickBot="1" x14ac:dyDescent="0.3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15" customHeight="1" x14ac:dyDescent="0.25">
      <c r="A6" s="67"/>
      <c r="B6" s="68"/>
      <c r="C6" s="69"/>
      <c r="D6" s="70"/>
      <c r="E6" s="55"/>
      <c r="F6" s="51"/>
      <c r="G6" s="52"/>
      <c r="H6" s="21"/>
    </row>
    <row r="7" spans="1:12" ht="15.75" x14ac:dyDescent="0.25">
      <c r="A7" s="15"/>
      <c r="B7" s="71" t="s">
        <v>6</v>
      </c>
      <c r="C7" s="16"/>
      <c r="D7" s="17" t="s">
        <v>10</v>
      </c>
      <c r="E7" s="56"/>
      <c r="F7" s="76"/>
      <c r="G7" s="77"/>
      <c r="H7" s="78">
        <f>ROUND(F7*G7,2)</f>
        <v>0</v>
      </c>
      <c r="K7" s="88"/>
    </row>
    <row r="8" spans="1:12" ht="7.15" customHeight="1" x14ac:dyDescent="0.25">
      <c r="A8" s="15"/>
      <c r="B8" s="72"/>
      <c r="C8" s="16"/>
      <c r="D8" s="18"/>
      <c r="E8" s="55"/>
      <c r="F8" s="79"/>
      <c r="G8" s="77"/>
      <c r="H8" s="78"/>
      <c r="K8" s="89"/>
    </row>
    <row r="9" spans="1:12" ht="18.75" x14ac:dyDescent="0.3">
      <c r="A9" s="15"/>
      <c r="B9" s="71" t="s">
        <v>7</v>
      </c>
      <c r="C9" s="16"/>
      <c r="D9" s="17" t="s">
        <v>10</v>
      </c>
      <c r="E9" s="56"/>
      <c r="F9" s="76"/>
      <c r="G9" s="77"/>
      <c r="H9" s="78">
        <f>ROUND(F9*G9,2)</f>
        <v>0</v>
      </c>
      <c r="K9" s="88"/>
      <c r="L9" s="27"/>
    </row>
    <row r="10" spans="1:12" ht="7.15" customHeight="1" x14ac:dyDescent="0.25">
      <c r="A10" s="15"/>
      <c r="B10" s="73"/>
      <c r="C10" s="19"/>
      <c r="D10" s="18"/>
      <c r="E10" s="55"/>
      <c r="F10" s="79"/>
      <c r="G10" s="77"/>
      <c r="H10" s="78"/>
      <c r="K10" s="90"/>
    </row>
    <row r="11" spans="1:12" ht="18" x14ac:dyDescent="0.25">
      <c r="A11" s="53" t="s">
        <v>19</v>
      </c>
      <c r="B11" s="74" t="s">
        <v>18</v>
      </c>
      <c r="C11" s="19"/>
      <c r="D11" s="87"/>
      <c r="E11" s="55"/>
      <c r="F11" s="76"/>
      <c r="G11" s="77"/>
      <c r="H11" s="80">
        <f>SUM(H13:H17)</f>
        <v>0</v>
      </c>
      <c r="K11" s="89"/>
    </row>
    <row r="12" spans="1:12" ht="6.75" customHeight="1" x14ac:dyDescent="0.25">
      <c r="A12" s="53"/>
      <c r="B12" s="74"/>
      <c r="C12" s="19"/>
      <c r="D12" s="87"/>
      <c r="E12" s="55"/>
      <c r="F12" s="76"/>
      <c r="G12" s="77"/>
      <c r="H12" s="78"/>
      <c r="K12" s="89"/>
    </row>
    <row r="13" spans="1:12" ht="15.75" x14ac:dyDescent="0.25">
      <c r="A13" s="75" t="s">
        <v>21</v>
      </c>
      <c r="B13" s="65" t="s">
        <v>20</v>
      </c>
      <c r="C13" s="16"/>
      <c r="D13" s="17" t="s">
        <v>17</v>
      </c>
      <c r="E13" s="81"/>
      <c r="F13" s="84"/>
      <c r="G13" s="77"/>
      <c r="H13" s="78">
        <f>ROUND(F13*G13,2)</f>
        <v>0</v>
      </c>
      <c r="J13" s="66"/>
      <c r="K13" s="88"/>
    </row>
    <row r="14" spans="1:12" ht="6.75" customHeight="1" x14ac:dyDescent="0.25">
      <c r="A14" s="53"/>
      <c r="B14" s="72"/>
      <c r="C14" s="16"/>
      <c r="D14" s="18"/>
      <c r="E14" s="85"/>
      <c r="F14" s="83"/>
      <c r="G14" s="77"/>
      <c r="H14" s="78"/>
      <c r="K14" s="89"/>
    </row>
    <row r="15" spans="1:12" ht="15.75" x14ac:dyDescent="0.25">
      <c r="A15" s="82" t="s">
        <v>23</v>
      </c>
      <c r="B15" s="71" t="s">
        <v>22</v>
      </c>
      <c r="C15" s="16"/>
      <c r="D15" s="18" t="s">
        <v>17</v>
      </c>
      <c r="E15" s="85"/>
      <c r="F15" s="86"/>
      <c r="G15" s="77"/>
      <c r="H15" s="78">
        <f>ROUND(F15*G15,2)</f>
        <v>0</v>
      </c>
      <c r="K15" s="89"/>
    </row>
    <row r="16" spans="1:12" ht="6.75" customHeight="1" x14ac:dyDescent="0.25">
      <c r="A16" s="82"/>
      <c r="B16" s="71"/>
      <c r="C16" s="16"/>
      <c r="D16" s="18"/>
      <c r="E16" s="85"/>
      <c r="F16" s="83"/>
      <c r="G16" s="77"/>
      <c r="H16" s="78"/>
      <c r="K16" s="89"/>
    </row>
    <row r="17" spans="1:11" ht="15.75" x14ac:dyDescent="0.25">
      <c r="A17" s="101" t="s">
        <v>25</v>
      </c>
      <c r="B17" s="102" t="s">
        <v>24</v>
      </c>
      <c r="C17" s="103"/>
      <c r="D17" s="104" t="s">
        <v>17</v>
      </c>
      <c r="E17" s="105"/>
      <c r="F17" s="106"/>
      <c r="G17" s="107"/>
      <c r="H17" s="108"/>
      <c r="K17" s="89"/>
    </row>
    <row r="18" spans="1:11" ht="6.75" customHeight="1" x14ac:dyDescent="0.25">
      <c r="A18" s="82"/>
      <c r="B18" s="71"/>
      <c r="C18" s="16"/>
      <c r="D18" s="18"/>
      <c r="E18" s="85"/>
      <c r="F18" s="86"/>
      <c r="G18" s="77"/>
      <c r="H18" s="78"/>
      <c r="K18" s="89"/>
    </row>
    <row r="19" spans="1:11" ht="18" x14ac:dyDescent="0.25">
      <c r="A19" s="53" t="s">
        <v>26</v>
      </c>
      <c r="B19" s="74" t="s">
        <v>27</v>
      </c>
      <c r="C19" s="19"/>
      <c r="D19" s="18"/>
      <c r="E19" s="85"/>
      <c r="F19" s="86"/>
      <c r="G19" s="77"/>
      <c r="H19" s="80">
        <f>SUM(H21:H27)</f>
        <v>0</v>
      </c>
      <c r="K19" s="89"/>
    </row>
    <row r="20" spans="1:11" ht="6.75" customHeight="1" x14ac:dyDescent="0.25">
      <c r="A20" s="82"/>
      <c r="B20" s="71"/>
      <c r="C20" s="16"/>
      <c r="D20" s="18"/>
      <c r="E20" s="85"/>
      <c r="F20" s="86"/>
      <c r="G20" s="77"/>
      <c r="H20" s="78"/>
      <c r="K20" s="89"/>
    </row>
    <row r="21" spans="1:11" ht="15.75" x14ac:dyDescent="0.25">
      <c r="A21" s="109" t="s">
        <v>28</v>
      </c>
      <c r="B21" s="110" t="s">
        <v>31</v>
      </c>
      <c r="C21" s="95"/>
      <c r="D21" s="111" t="s">
        <v>17</v>
      </c>
      <c r="E21" s="112"/>
      <c r="F21" s="113"/>
      <c r="G21" s="99"/>
      <c r="H21" s="100">
        <f>ROUND(F21*G21,2)</f>
        <v>0</v>
      </c>
      <c r="K21" s="89"/>
    </row>
    <row r="22" spans="1:11" ht="6.75" customHeight="1" x14ac:dyDescent="0.25">
      <c r="A22" s="53"/>
      <c r="B22" s="72"/>
      <c r="C22" s="16"/>
      <c r="D22" s="18"/>
      <c r="E22" s="85"/>
      <c r="F22" s="83"/>
      <c r="G22" s="77"/>
      <c r="H22" s="78"/>
      <c r="K22" s="89"/>
    </row>
    <row r="23" spans="1:11" ht="15.75" x14ac:dyDescent="0.25">
      <c r="A23" s="101" t="s">
        <v>29</v>
      </c>
      <c r="B23" s="102" t="s">
        <v>32</v>
      </c>
      <c r="C23" s="103"/>
      <c r="D23" s="104" t="s">
        <v>17</v>
      </c>
      <c r="E23" s="105"/>
      <c r="F23" s="106"/>
      <c r="G23" s="107"/>
      <c r="H23" s="108"/>
      <c r="K23" s="89"/>
    </row>
    <row r="24" spans="1:11" ht="6.75" customHeight="1" x14ac:dyDescent="0.25">
      <c r="A24" s="82"/>
      <c r="B24" s="71"/>
      <c r="C24" s="16"/>
      <c r="D24" s="18"/>
      <c r="E24" s="85"/>
      <c r="F24" s="83"/>
      <c r="G24" s="77"/>
      <c r="H24" s="78"/>
      <c r="K24" s="89"/>
    </row>
    <row r="25" spans="1:11" ht="15.75" x14ac:dyDescent="0.25">
      <c r="A25" s="82" t="s">
        <v>30</v>
      </c>
      <c r="B25" s="71" t="s">
        <v>54</v>
      </c>
      <c r="C25" s="16"/>
      <c r="D25" s="18" t="s">
        <v>37</v>
      </c>
      <c r="E25" s="85"/>
      <c r="F25" s="86"/>
      <c r="G25" s="77"/>
      <c r="H25" s="78">
        <f>ROUND(F25*G25,2)</f>
        <v>0</v>
      </c>
      <c r="K25" s="89"/>
    </row>
    <row r="26" spans="1:11" ht="6.75" customHeight="1" x14ac:dyDescent="0.25">
      <c r="A26" s="82"/>
      <c r="B26" s="71"/>
      <c r="C26" s="16"/>
      <c r="D26" s="18"/>
      <c r="E26" s="85"/>
      <c r="F26" s="86"/>
      <c r="G26" s="77"/>
      <c r="H26" s="78"/>
      <c r="K26" s="89"/>
    </row>
    <row r="27" spans="1:11" ht="15.75" x14ac:dyDescent="0.25">
      <c r="A27" s="82" t="s">
        <v>53</v>
      </c>
      <c r="B27" s="71" t="s">
        <v>55</v>
      </c>
      <c r="C27" s="16"/>
      <c r="D27" s="18" t="s">
        <v>17</v>
      </c>
      <c r="E27" s="85"/>
      <c r="F27" s="86"/>
      <c r="G27" s="77"/>
      <c r="H27" s="78">
        <f>ROUND(F27*G27,2)</f>
        <v>0</v>
      </c>
      <c r="K27" s="89"/>
    </row>
    <row r="28" spans="1:11" ht="6.75" customHeight="1" x14ac:dyDescent="0.25">
      <c r="A28" s="82"/>
      <c r="B28" s="71"/>
      <c r="C28" s="16"/>
      <c r="D28" s="18"/>
      <c r="E28" s="85"/>
      <c r="F28" s="86"/>
      <c r="G28" s="77"/>
      <c r="H28" s="78"/>
      <c r="K28" s="89"/>
    </row>
    <row r="29" spans="1:11" ht="18" x14ac:dyDescent="0.25">
      <c r="A29" s="53" t="s">
        <v>33</v>
      </c>
      <c r="B29" s="74" t="s">
        <v>34</v>
      </c>
      <c r="C29" s="19"/>
      <c r="D29" s="18"/>
      <c r="E29" s="85"/>
      <c r="F29" s="86"/>
      <c r="G29" s="77"/>
      <c r="H29" s="80">
        <f>SUM(H31:H50)</f>
        <v>0</v>
      </c>
      <c r="K29" s="89"/>
    </row>
    <row r="30" spans="1:11" ht="6.75" customHeight="1" x14ac:dyDescent="0.25">
      <c r="A30" s="82"/>
      <c r="B30" s="71"/>
      <c r="C30" s="16"/>
      <c r="D30" s="18"/>
      <c r="E30" s="85"/>
      <c r="F30" s="86"/>
      <c r="G30" s="77"/>
      <c r="H30" s="78"/>
      <c r="K30" s="89"/>
    </row>
    <row r="31" spans="1:11" ht="15.75" x14ac:dyDescent="0.25">
      <c r="A31" s="114" t="s">
        <v>39</v>
      </c>
      <c r="B31" s="115" t="s">
        <v>35</v>
      </c>
      <c r="C31" s="103"/>
      <c r="D31" s="116" t="s">
        <v>16</v>
      </c>
      <c r="E31" s="117"/>
      <c r="F31" s="118"/>
      <c r="G31" s="107"/>
      <c r="H31" s="108"/>
      <c r="K31" s="89"/>
    </row>
    <row r="32" spans="1:11" ht="6.75" customHeight="1" x14ac:dyDescent="0.25">
      <c r="A32" s="53"/>
      <c r="B32" s="72"/>
      <c r="C32" s="16"/>
      <c r="D32" s="18"/>
      <c r="E32" s="85"/>
      <c r="F32" s="83"/>
      <c r="G32" s="77"/>
      <c r="H32" s="78"/>
      <c r="K32" s="89"/>
    </row>
    <row r="33" spans="1:11" ht="15.75" x14ac:dyDescent="0.25">
      <c r="A33" s="101" t="s">
        <v>40</v>
      </c>
      <c r="B33" s="102" t="s">
        <v>36</v>
      </c>
      <c r="C33" s="103"/>
      <c r="D33" s="104" t="s">
        <v>37</v>
      </c>
      <c r="E33" s="105"/>
      <c r="F33" s="106"/>
      <c r="G33" s="107"/>
      <c r="H33" s="108"/>
      <c r="K33" s="89"/>
    </row>
    <row r="34" spans="1:11" ht="6.75" customHeight="1" x14ac:dyDescent="0.25">
      <c r="A34" s="101"/>
      <c r="B34" s="102"/>
      <c r="C34" s="103"/>
      <c r="D34" s="104"/>
      <c r="E34" s="105"/>
      <c r="F34" s="106"/>
      <c r="G34" s="107"/>
      <c r="H34" s="108"/>
      <c r="K34" s="89"/>
    </row>
    <row r="35" spans="1:11" ht="15.75" x14ac:dyDescent="0.25">
      <c r="A35" s="93" t="s">
        <v>41</v>
      </c>
      <c r="B35" s="94" t="s">
        <v>56</v>
      </c>
      <c r="C35" s="95"/>
      <c r="D35" s="96" t="s">
        <v>16</v>
      </c>
      <c r="E35" s="97"/>
      <c r="F35" s="98"/>
      <c r="G35" s="99"/>
      <c r="H35" s="100">
        <f>ROUND(F35*G35,2)</f>
        <v>0</v>
      </c>
      <c r="K35" s="89"/>
    </row>
    <row r="36" spans="1:11" ht="6.75" customHeight="1" x14ac:dyDescent="0.25">
      <c r="A36" s="93"/>
      <c r="B36" s="94"/>
      <c r="C36" s="95"/>
      <c r="D36" s="96"/>
      <c r="E36" s="97"/>
      <c r="F36" s="98"/>
      <c r="G36" s="99"/>
      <c r="H36" s="100"/>
      <c r="K36" s="89"/>
    </row>
    <row r="37" spans="1:11" ht="15.75" x14ac:dyDescent="0.25">
      <c r="A37" s="93" t="s">
        <v>42</v>
      </c>
      <c r="B37" s="94" t="s">
        <v>57</v>
      </c>
      <c r="C37" s="95"/>
      <c r="D37" s="96" t="s">
        <v>17</v>
      </c>
      <c r="E37" s="97"/>
      <c r="F37" s="98"/>
      <c r="G37" s="99"/>
      <c r="H37" s="100">
        <f>ROUND(F37*G37,2)</f>
        <v>0</v>
      </c>
      <c r="K37" s="89"/>
    </row>
    <row r="38" spans="1:11" ht="6.75" customHeight="1" x14ac:dyDescent="0.25">
      <c r="A38" s="82"/>
      <c r="B38" s="71"/>
      <c r="C38" s="16"/>
      <c r="D38" s="18"/>
      <c r="E38" s="85"/>
      <c r="F38" s="83"/>
      <c r="G38" s="77"/>
      <c r="H38" s="78"/>
      <c r="K38" s="89"/>
    </row>
    <row r="39" spans="1:11" ht="15.75" x14ac:dyDescent="0.25">
      <c r="A39" s="93" t="s">
        <v>45</v>
      </c>
      <c r="B39" s="94" t="s">
        <v>38</v>
      </c>
      <c r="C39" s="95"/>
      <c r="D39" s="96" t="s">
        <v>16</v>
      </c>
      <c r="E39" s="97"/>
      <c r="F39" s="119"/>
      <c r="G39" s="99"/>
      <c r="H39" s="100">
        <f>ROUND(F39*G39,2)</f>
        <v>0</v>
      </c>
      <c r="K39" s="89"/>
    </row>
    <row r="40" spans="1:11" ht="6.75" customHeight="1" x14ac:dyDescent="0.25">
      <c r="A40" s="93"/>
      <c r="B40" s="94"/>
      <c r="C40" s="95"/>
      <c r="D40" s="96"/>
      <c r="E40" s="97"/>
      <c r="F40" s="119"/>
      <c r="G40" s="99"/>
      <c r="H40" s="100"/>
      <c r="K40" s="89"/>
    </row>
    <row r="41" spans="1:11" ht="15.75" x14ac:dyDescent="0.25">
      <c r="A41" s="93" t="s">
        <v>47</v>
      </c>
      <c r="B41" s="94" t="s">
        <v>43</v>
      </c>
      <c r="C41" s="95"/>
      <c r="D41" s="96" t="s">
        <v>16</v>
      </c>
      <c r="E41" s="97"/>
      <c r="F41" s="119"/>
      <c r="G41" s="99"/>
      <c r="H41" s="100">
        <f>ROUND(F41*G41,2)</f>
        <v>0</v>
      </c>
      <c r="K41" s="89"/>
    </row>
    <row r="42" spans="1:11" ht="6.75" customHeight="1" x14ac:dyDescent="0.25">
      <c r="A42" s="82"/>
      <c r="B42" s="71"/>
      <c r="C42" s="16"/>
      <c r="D42" s="18"/>
      <c r="E42" s="85"/>
      <c r="F42" s="83"/>
      <c r="G42" s="77"/>
      <c r="H42" s="78"/>
      <c r="K42" s="89"/>
    </row>
    <row r="43" spans="1:11" ht="15.75" x14ac:dyDescent="0.25">
      <c r="A43" s="82" t="s">
        <v>48</v>
      </c>
      <c r="B43" s="71" t="s">
        <v>44</v>
      </c>
      <c r="C43" s="16"/>
      <c r="D43" s="18" t="s">
        <v>16</v>
      </c>
      <c r="E43" s="85"/>
      <c r="F43" s="83"/>
      <c r="G43" s="77"/>
      <c r="H43" s="78">
        <f>ROUND(F43*G43,2)</f>
        <v>0</v>
      </c>
      <c r="K43" s="89"/>
    </row>
    <row r="44" spans="1:11" ht="6.75" customHeight="1" x14ac:dyDescent="0.25">
      <c r="A44" s="82"/>
      <c r="B44" s="71"/>
      <c r="C44" s="16"/>
      <c r="D44" s="18"/>
      <c r="E44" s="85"/>
      <c r="F44" s="83"/>
      <c r="G44" s="77"/>
      <c r="H44" s="78"/>
      <c r="K44" s="89"/>
    </row>
    <row r="45" spans="1:11" ht="15.75" x14ac:dyDescent="0.25">
      <c r="A45" s="93" t="s">
        <v>50</v>
      </c>
      <c r="B45" s="94" t="s">
        <v>46</v>
      </c>
      <c r="C45" s="95"/>
      <c r="D45" s="96" t="s">
        <v>17</v>
      </c>
      <c r="E45" s="97"/>
      <c r="F45" s="98"/>
      <c r="G45" s="99"/>
      <c r="H45" s="100">
        <f>ROUND(F45*G45,2)</f>
        <v>0</v>
      </c>
      <c r="K45" s="89"/>
    </row>
    <row r="46" spans="1:11" ht="6.75" customHeight="1" x14ac:dyDescent="0.25">
      <c r="A46" s="93"/>
      <c r="B46" s="94"/>
      <c r="C46" s="95"/>
      <c r="D46" s="96"/>
      <c r="E46" s="97"/>
      <c r="F46" s="98"/>
      <c r="G46" s="99"/>
      <c r="H46" s="100"/>
      <c r="K46" s="89"/>
    </row>
    <row r="47" spans="1:11" ht="15.75" x14ac:dyDescent="0.25">
      <c r="A47" s="93" t="s">
        <v>58</v>
      </c>
      <c r="B47" s="94" t="s">
        <v>51</v>
      </c>
      <c r="C47" s="95"/>
      <c r="D47" s="96" t="s">
        <v>17</v>
      </c>
      <c r="E47" s="97"/>
      <c r="F47" s="98"/>
      <c r="G47" s="99"/>
      <c r="H47" s="100">
        <f>ROUND(F47*G47,2)</f>
        <v>0</v>
      </c>
      <c r="K47" s="89"/>
    </row>
    <row r="48" spans="1:11" ht="6.75" customHeight="1" x14ac:dyDescent="0.25">
      <c r="A48" s="82"/>
      <c r="B48" s="71"/>
      <c r="C48" s="16"/>
      <c r="D48" s="18"/>
      <c r="E48" s="85"/>
      <c r="F48" s="86"/>
      <c r="G48" s="77"/>
      <c r="H48" s="78"/>
      <c r="K48" s="89"/>
    </row>
    <row r="49" spans="1:11" ht="15.75" x14ac:dyDescent="0.25">
      <c r="A49" s="82" t="s">
        <v>59</v>
      </c>
      <c r="B49" s="71" t="s">
        <v>52</v>
      </c>
      <c r="C49" s="16"/>
      <c r="D49" s="18" t="s">
        <v>17</v>
      </c>
      <c r="E49" s="85"/>
      <c r="F49" s="86"/>
      <c r="G49" s="77"/>
      <c r="H49" s="78">
        <f>ROUND(F49*G49,2)</f>
        <v>0</v>
      </c>
      <c r="K49" s="89"/>
    </row>
    <row r="50" spans="1:11" ht="6.75" customHeight="1" x14ac:dyDescent="0.25">
      <c r="A50" s="53"/>
      <c r="B50" s="72"/>
      <c r="C50" s="16"/>
      <c r="D50" s="18"/>
      <c r="E50" s="55"/>
      <c r="F50" s="83"/>
      <c r="G50" s="77"/>
      <c r="H50" s="78"/>
      <c r="K50" s="89"/>
    </row>
    <row r="51" spans="1:11" ht="6.75" customHeight="1" x14ac:dyDescent="0.25">
      <c r="A51" s="45"/>
      <c r="B51" s="46"/>
      <c r="C51" s="47"/>
      <c r="D51" s="48"/>
      <c r="E51" s="54"/>
      <c r="F51" s="49"/>
      <c r="G51" s="49"/>
      <c r="H51" s="50"/>
    </row>
    <row r="52" spans="1:11" ht="18.75" x14ac:dyDescent="0.3">
      <c r="A52" s="28"/>
      <c r="B52" s="29"/>
      <c r="C52" s="29"/>
      <c r="D52" s="26"/>
      <c r="E52" s="26"/>
      <c r="F52" s="30"/>
      <c r="G52" s="20" t="s">
        <v>14</v>
      </c>
      <c r="H52" s="22">
        <f>SUM(H6:H50)-(H11+H19+H29)</f>
        <v>0</v>
      </c>
    </row>
    <row r="53" spans="1:11" ht="6.75" customHeight="1" x14ac:dyDescent="0.3">
      <c r="A53" s="28"/>
      <c r="B53" s="29"/>
      <c r="C53" s="29"/>
      <c r="D53" s="26"/>
      <c r="E53" s="26"/>
      <c r="F53" s="30"/>
      <c r="G53" s="20"/>
      <c r="H53" s="22"/>
      <c r="I53" s="31"/>
    </row>
    <row r="54" spans="1:11" ht="18.75" x14ac:dyDescent="0.3">
      <c r="A54" s="28"/>
      <c r="B54" s="29"/>
      <c r="C54" s="29"/>
      <c r="D54" s="32"/>
      <c r="E54" s="32"/>
      <c r="F54" s="33"/>
      <c r="G54" s="20" t="s">
        <v>8</v>
      </c>
      <c r="H54" s="23">
        <f>ROUND(H52*0.2,2)</f>
        <v>0</v>
      </c>
    </row>
    <row r="55" spans="1:11" ht="6.75" customHeight="1" x14ac:dyDescent="0.3">
      <c r="A55" s="28"/>
      <c r="B55" s="29"/>
      <c r="C55" s="29"/>
      <c r="D55" s="32"/>
      <c r="E55" s="32"/>
      <c r="F55" s="33"/>
      <c r="G55" s="43"/>
      <c r="H55" s="23"/>
    </row>
    <row r="56" spans="1:11" ht="18.75" x14ac:dyDescent="0.3">
      <c r="A56" s="28"/>
      <c r="B56" s="29"/>
      <c r="C56" s="29"/>
      <c r="D56" s="32"/>
      <c r="E56" s="32"/>
      <c r="F56" s="30"/>
      <c r="G56" s="20" t="s">
        <v>15</v>
      </c>
      <c r="H56" s="22">
        <f>SUM(H52:H55)</f>
        <v>0</v>
      </c>
    </row>
    <row r="57" spans="1:11" ht="6.75" customHeight="1" x14ac:dyDescent="0.3">
      <c r="A57" s="34"/>
      <c r="B57" s="35"/>
      <c r="C57" s="35"/>
      <c r="D57" s="36"/>
      <c r="E57" s="36"/>
      <c r="F57" s="37"/>
      <c r="G57" s="44"/>
      <c r="H57" s="24"/>
    </row>
    <row r="58" spans="1:11" ht="6.75" customHeight="1" x14ac:dyDescent="0.3">
      <c r="A58" s="38"/>
      <c r="B58" s="30"/>
      <c r="C58" s="30"/>
      <c r="D58" s="26"/>
      <c r="E58" s="26"/>
      <c r="F58" s="29"/>
      <c r="G58" s="29"/>
      <c r="H58" s="29"/>
    </row>
    <row r="59" spans="1:11" ht="15.75" x14ac:dyDescent="0.25">
      <c r="A59" s="7"/>
      <c r="B59" s="8" t="s">
        <v>11</v>
      </c>
      <c r="C59" s="3"/>
      <c r="D59" s="1"/>
      <c r="E59" s="1"/>
      <c r="F59" s="9"/>
      <c r="G59" s="10"/>
      <c r="H59" s="10"/>
    </row>
    <row r="60" spans="1:11" ht="15.75" x14ac:dyDescent="0.25">
      <c r="A60" s="7"/>
      <c r="B60" s="4"/>
      <c r="C60" s="11"/>
      <c r="D60" s="10" t="s">
        <v>9</v>
      </c>
      <c r="E60" s="10"/>
      <c r="F60" s="10"/>
      <c r="G60" s="10"/>
      <c r="H60" s="10"/>
    </row>
    <row r="61" spans="1:11" ht="15.75" x14ac:dyDescent="0.25">
      <c r="A61" s="7"/>
      <c r="B61" s="11"/>
      <c r="C61" s="11"/>
      <c r="D61" s="10"/>
      <c r="E61" s="10"/>
      <c r="F61" s="10"/>
      <c r="G61" s="10"/>
      <c r="H61" s="10"/>
    </row>
    <row r="62" spans="1:11" ht="15.75" x14ac:dyDescent="0.25">
      <c r="A62" s="6"/>
      <c r="B62" s="6"/>
      <c r="C62" s="6"/>
      <c r="D62" s="9"/>
      <c r="E62" s="9"/>
      <c r="F62" s="10"/>
      <c r="G62" s="10"/>
      <c r="H62" s="10"/>
    </row>
    <row r="63" spans="1:11" x14ac:dyDescent="0.25">
      <c r="A63" s="12"/>
      <c r="C63" s="13"/>
      <c r="D63" s="14"/>
      <c r="E63" s="14"/>
      <c r="F63" s="13"/>
      <c r="G63" s="13"/>
      <c r="H63" s="13"/>
    </row>
    <row r="64" spans="1:11" x14ac:dyDescent="0.25">
      <c r="A64" s="12"/>
      <c r="B64" s="5" t="s">
        <v>12</v>
      </c>
      <c r="C64" s="13"/>
      <c r="D64" s="14"/>
      <c r="E64" s="14"/>
      <c r="F64" s="13"/>
      <c r="G64" s="13"/>
      <c r="H64" s="13"/>
    </row>
    <row r="65" ht="6.75" customHeight="1" x14ac:dyDescent="0.25"/>
  </sheetData>
  <mergeCells count="2">
    <mergeCell ref="A1:H1"/>
    <mergeCell ref="A3:H3"/>
  </mergeCells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n°05 : Menuiseries int. &amp; Plâtrerie</oddHeader>
    <oddFooter>&amp;L&amp;G&amp;C&amp;"Arial,Normal"&amp;14Indice 1 : mars 2025&amp;R&amp;"Arial,Normal"&amp;12Page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MENUIS. INT &amp; PLÂTRERIE</vt:lpstr>
      <vt:lpstr>'MENUIS. INT &amp; PLÂTRERIE'!Zone_d_impression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Dorian David</cp:lastModifiedBy>
  <cp:lastPrinted>2025-03-14T16:19:12Z</cp:lastPrinted>
  <dcterms:created xsi:type="dcterms:W3CDTF">2018-10-12T06:44:17Z</dcterms:created>
  <dcterms:modified xsi:type="dcterms:W3CDTF">2025-03-14T16:19:17Z</dcterms:modified>
</cp:coreProperties>
</file>