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K:\7. POLE INFRA\5- PROCEDURE\PI TRAVAUX\20250314_AMO MAILLY\"/>
    </mc:Choice>
  </mc:AlternateContent>
  <bookViews>
    <workbookView xWindow="0" yWindow="0" windowWidth="28800" windowHeight="11870" tabRatio="500" activeTab="1"/>
  </bookViews>
  <sheets>
    <sheet name="Récapitulatif" sheetId="13" r:id="rId1"/>
    <sheet name="DPGF AMO MAILLY LE CAMP" sheetId="3" r:id="rId2"/>
    <sheet name="BPU - AMO MAILLY LE CAMP" sheetId="11" r:id="rId3"/>
  </sheets>
  <calcPr calcId="162913" refMode="R1C1"/>
</workbook>
</file>

<file path=xl/calcChain.xml><?xml version="1.0" encoding="utf-8"?>
<calcChain xmlns="http://schemas.openxmlformats.org/spreadsheetml/2006/main">
  <c r="E7" i="13" l="1"/>
  <c r="E6" i="13"/>
  <c r="E8" i="13" s="1"/>
  <c r="C14" i="11" l="1"/>
  <c r="F7" i="3" l="1"/>
  <c r="F6" i="3"/>
  <c r="J6" i="3"/>
  <c r="F13" i="3"/>
  <c r="F12" i="3"/>
  <c r="F11" i="3"/>
  <c r="F10" i="3"/>
  <c r="F9" i="3"/>
  <c r="F8" i="3"/>
  <c r="J13" i="3"/>
  <c r="J12" i="3"/>
  <c r="J11" i="3"/>
  <c r="J10" i="3"/>
  <c r="J9" i="3"/>
  <c r="J8" i="3"/>
  <c r="J7" i="3"/>
  <c r="N6" i="3"/>
  <c r="N7" i="3"/>
  <c r="N8" i="3"/>
  <c r="N9" i="3"/>
  <c r="N10" i="3"/>
  <c r="N11" i="3"/>
  <c r="N12" i="3"/>
  <c r="N13" i="3"/>
  <c r="F14" i="3" l="1"/>
  <c r="B19" i="3" s="1"/>
  <c r="N14" i="3"/>
  <c r="B21" i="3" s="1"/>
  <c r="J14" i="3"/>
  <c r="B20" i="3" s="1"/>
  <c r="V13" i="3" l="1"/>
  <c r="V12" i="3"/>
  <c r="V11" i="3"/>
  <c r="V10" i="3"/>
  <c r="V9" i="3"/>
  <c r="V8" i="3"/>
  <c r="V7" i="3"/>
  <c r="V6" i="3"/>
  <c r="R13" i="3"/>
  <c r="R12" i="3"/>
  <c r="R11" i="3"/>
  <c r="R10" i="3"/>
  <c r="R9" i="3"/>
  <c r="R8" i="3"/>
  <c r="R7" i="3"/>
  <c r="R6" i="3"/>
  <c r="R14" i="3" l="1"/>
  <c r="B22" i="3" s="1"/>
  <c r="V14" i="3"/>
  <c r="B23" i="3" s="1"/>
  <c r="B24" i="3" l="1"/>
</calcChain>
</file>

<file path=xl/sharedStrings.xml><?xml version="1.0" encoding="utf-8"?>
<sst xmlns="http://schemas.openxmlformats.org/spreadsheetml/2006/main" count="116" uniqueCount="51">
  <si>
    <t>Equipe AMO</t>
  </si>
  <si>
    <t>Nombre jours</t>
  </si>
  <si>
    <t>Total €HT</t>
  </si>
  <si>
    <t>Mandataire</t>
  </si>
  <si>
    <t>bureau</t>
  </si>
  <si>
    <t>site</t>
  </si>
  <si>
    <t>Cotraitant 1</t>
  </si>
  <si>
    <t>Cotraitant 2</t>
  </si>
  <si>
    <t>Cotraitant 3</t>
  </si>
  <si>
    <t>Mission 11 bis : Assistance aux réceptions 
(en Marché Global Sectoriel - MGS)</t>
  </si>
  <si>
    <t>Mission 12 bis : Suivi de la période de garantie de parfait achèvement
(en Marché Global Sectoriel - MGS)</t>
  </si>
  <si>
    <t>Mission 10bis</t>
  </si>
  <si>
    <t>Mission 11bis</t>
  </si>
  <si>
    <t>Mission 12bis</t>
  </si>
  <si>
    <t xml:space="preserve">Mission 10 bis : Suivi des travaux 
(en Marché Global Sectoriel - MGS)
</t>
  </si>
  <si>
    <t>Nombre 
jours</t>
  </si>
  <si>
    <t>TOTAL
€ HT</t>
  </si>
  <si>
    <t xml:space="preserve">Les prix unitaires sont contractuels </t>
  </si>
  <si>
    <t>prix d'unité d'œuvre €HT</t>
  </si>
  <si>
    <t>Total : prix unitaire T11 bis</t>
  </si>
  <si>
    <t>Total : prix unitaire T12 bis</t>
  </si>
  <si>
    <t>prix unitaires T13 €HT</t>
  </si>
  <si>
    <t>T13.1 bureau</t>
  </si>
  <si>
    <t>T13.2 site</t>
  </si>
  <si>
    <t>T13.3 bureau</t>
  </si>
  <si>
    <t>T13.4 site</t>
  </si>
  <si>
    <t>T13.5 bureau</t>
  </si>
  <si>
    <t>T13.6 site</t>
  </si>
  <si>
    <t>T13.7 bureau</t>
  </si>
  <si>
    <t>T13.8 site</t>
  </si>
  <si>
    <t xml:space="preserve">Mission 8 bis : Suivi des études de conception de la phase APD jusqu’à la phase PRO 
(en Marché Global Sectoriel - MGS)
</t>
  </si>
  <si>
    <t xml:space="preserve">Total 8 bis </t>
  </si>
  <si>
    <t xml:space="preserve">Total 10 bis </t>
  </si>
  <si>
    <t>OPERATION MAILLY
DPGF</t>
  </si>
  <si>
    <t>Durée des travaux : 
28 mois
Montant des travaux :
12 M€ HT</t>
  </si>
  <si>
    <t xml:space="preserve">Mission 7 bis : : Analyse des offres, 
choix du Groupement
(en Marché Global Sectoriel - MGS)
</t>
  </si>
  <si>
    <t xml:space="preserve">Total 7 bis </t>
  </si>
  <si>
    <t>Mission 13
Conseil ponctuel</t>
  </si>
  <si>
    <t>Mission 7bis</t>
  </si>
  <si>
    <t>Mission 8bis</t>
  </si>
  <si>
    <t>Prix TOTAL</t>
  </si>
  <si>
    <t xml:space="preserve">Prestations intellectuelles d’assistance générale à maîtrise d’ouvrage (conduite d’opération)
Mailly-Le-Camp (10230)
CONSTRUCTION D’UN ENSEMBLE DE RESTAURATION ET LOISIRS
</t>
  </si>
  <si>
    <t>Prestations intellectuelles d’assistance générale à maîtrise d’ouvrage (conduite d’opération)
Mailly-Le-Camp (10230)
CONSTRUCTION D’UN ENSEMBLE DE RESTAURATION ET LOISIRS</t>
  </si>
  <si>
    <t>Décomposition du Prix Global et Forfaitaire DPGF</t>
  </si>
  <si>
    <t>Bordereau des Prix Unitaires BPU</t>
  </si>
  <si>
    <t>TOTAL</t>
  </si>
  <si>
    <t>DPGF missions 7bis à 12bis</t>
  </si>
  <si>
    <t>BPU mission 13</t>
  </si>
  <si>
    <t>Montant total de l'offre pour analyse</t>
  </si>
  <si>
    <t>Total</t>
  </si>
  <si>
    <t>Remplir les onglets DPGF et BPU pour obtenir l'évaluation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</si>
</sst>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E2EFDA"/>
        <bgColor rgb="FFD9E1F2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5E0B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4" fontId="0" fillId="0" borderId="0" xfId="0" applyNumberFormat="1"/>
    <xf numFmtId="44" fontId="0" fillId="4" borderId="5" xfId="0" applyNumberFormat="1" applyFill="1" applyBorder="1" applyAlignment="1">
      <alignment horizontal="center"/>
    </xf>
    <xf numFmtId="0" fontId="7" fillId="0" borderId="0" xfId="0" applyFont="1"/>
    <xf numFmtId="0" fontId="5" fillId="5" borderId="5" xfId="0" applyFont="1" applyFill="1" applyBorder="1"/>
    <xf numFmtId="0" fontId="0" fillId="0" borderId="5" xfId="0" applyBorder="1" applyAlignment="1" applyProtection="1">
      <alignment horizontal="center"/>
      <protection locked="0"/>
    </xf>
    <xf numFmtId="44" fontId="0" fillId="0" borderId="5" xfId="0" applyNumberFormat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5" borderId="4" xfId="0" applyFont="1" applyFill="1" applyBorder="1" applyAlignment="1">
      <alignment horizontal="center" vertical="top" wrapText="1"/>
    </xf>
    <xf numFmtId="0" fontId="0" fillId="5" borderId="5" xfId="0" applyFill="1" applyBorder="1" applyAlignment="1">
      <alignment vertical="top" wrapText="1"/>
    </xf>
    <xf numFmtId="44" fontId="0" fillId="4" borderId="5" xfId="0" applyNumberFormat="1" applyFill="1" applyBorder="1" applyAlignment="1">
      <alignment vertical="top"/>
    </xf>
    <xf numFmtId="0" fontId="6" fillId="6" borderId="7" xfId="0" applyFont="1" applyFill="1" applyBorder="1" applyAlignment="1"/>
    <xf numFmtId="0" fontId="5" fillId="5" borderId="5" xfId="0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 wrapText="1"/>
    </xf>
    <xf numFmtId="44" fontId="4" fillId="5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4" borderId="8" xfId="0" applyNumberFormat="1" applyFill="1" applyBorder="1" applyAlignment="1">
      <alignment horizontal="center"/>
    </xf>
    <xf numFmtId="44" fontId="1" fillId="3" borderId="9" xfId="0" applyNumberFormat="1" applyFont="1" applyFill="1" applyBorder="1" applyAlignment="1">
      <alignment horizontal="center"/>
    </xf>
    <xf numFmtId="0" fontId="5" fillId="5" borderId="8" xfId="0" applyFont="1" applyFill="1" applyBorder="1"/>
    <xf numFmtId="0" fontId="0" fillId="0" borderId="8" xfId="0" applyBorder="1" applyAlignment="1" applyProtection="1">
      <alignment horizontal="center"/>
      <protection locked="0"/>
    </xf>
    <xf numFmtId="44" fontId="0" fillId="0" borderId="8" xfId="0" applyNumberFormat="1" applyBorder="1" applyAlignment="1" applyProtection="1">
      <alignment horizontal="center"/>
      <protection locked="0"/>
    </xf>
    <xf numFmtId="44" fontId="1" fillId="3" borderId="14" xfId="0" applyNumberFormat="1" applyFont="1" applyFill="1" applyBorder="1" applyAlignment="1">
      <alignment horizontal="center"/>
    </xf>
    <xf numFmtId="44" fontId="0" fillId="0" borderId="16" xfId="0" applyNumberFormat="1" applyBorder="1" applyAlignment="1" applyProtection="1">
      <alignment horizontal="center"/>
      <protection locked="0"/>
    </xf>
    <xf numFmtId="0" fontId="5" fillId="5" borderId="15" xfId="0" applyFont="1" applyFill="1" applyBorder="1"/>
    <xf numFmtId="0" fontId="5" fillId="5" borderId="16" xfId="0" applyFont="1" applyFill="1" applyBorder="1"/>
    <xf numFmtId="0" fontId="7" fillId="5" borderId="7" xfId="0" applyFont="1" applyFill="1" applyBorder="1" applyAlignment="1">
      <alignment vertical="top" wrapText="1"/>
    </xf>
    <xf numFmtId="0" fontId="0" fillId="5" borderId="22" xfId="0" applyFill="1" applyBorder="1" applyAlignment="1">
      <alignment vertical="center"/>
    </xf>
    <xf numFmtId="0" fontId="3" fillId="5" borderId="23" xfId="0" applyFont="1" applyFill="1" applyBorder="1" applyAlignment="1">
      <alignment horizontal="center" vertical="center" wrapText="1"/>
    </xf>
    <xf numFmtId="0" fontId="5" fillId="5" borderId="24" xfId="0" applyFont="1" applyFill="1" applyBorder="1"/>
    <xf numFmtId="44" fontId="0" fillId="0" borderId="24" xfId="0" applyNumberFormat="1" applyBorder="1" applyAlignment="1" applyProtection="1">
      <alignment horizontal="center"/>
      <protection locked="0"/>
    </xf>
    <xf numFmtId="0" fontId="7" fillId="7" borderId="21" xfId="0" applyFont="1" applyFill="1" applyBorder="1" applyAlignment="1">
      <alignment horizontal="center"/>
    </xf>
    <xf numFmtId="44" fontId="7" fillId="7" borderId="21" xfId="0" applyNumberFormat="1" applyFont="1" applyFill="1" applyBorder="1" applyAlignment="1"/>
    <xf numFmtId="44" fontId="9" fillId="4" borderId="5" xfId="0" applyNumberFormat="1" applyFont="1" applyFill="1" applyBorder="1" applyAlignment="1">
      <alignment horizontal="right"/>
    </xf>
    <xf numFmtId="0" fontId="0" fillId="0" borderId="0" xfId="0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/>
    <xf numFmtId="0" fontId="10" fillId="0" borderId="0" xfId="0" applyFont="1"/>
    <xf numFmtId="44" fontId="10" fillId="4" borderId="6" xfId="0" applyNumberFormat="1" applyFont="1" applyFill="1" applyBorder="1" applyAlignment="1">
      <alignment horizontal="right"/>
    </xf>
    <xf numFmtId="0" fontId="10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right"/>
    </xf>
    <xf numFmtId="0" fontId="10" fillId="5" borderId="6" xfId="0" quotePrefix="1" applyFont="1" applyFill="1" applyBorder="1" applyAlignment="1">
      <alignment horizontal="right"/>
    </xf>
    <xf numFmtId="0" fontId="2" fillId="2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top" wrapText="1"/>
    </xf>
    <xf numFmtId="0" fontId="1" fillId="5" borderId="18" xfId="0" applyFont="1" applyFill="1" applyBorder="1" applyAlignment="1">
      <alignment horizontal="center" vertical="top" wrapText="1"/>
    </xf>
    <xf numFmtId="0" fontId="1" fillId="5" borderId="19" xfId="0" applyFont="1" applyFill="1" applyBorder="1" applyAlignment="1">
      <alignment horizontal="center" vertical="top" wrapText="1"/>
    </xf>
    <xf numFmtId="0" fontId="6" fillId="6" borderId="10" xfId="0" applyFont="1" applyFill="1" applyBorder="1" applyAlignment="1">
      <alignment horizontal="right"/>
    </xf>
    <xf numFmtId="0" fontId="6" fillId="6" borderId="11" xfId="0" applyFont="1" applyFill="1" applyBorder="1" applyAlignment="1">
      <alignment horizontal="right"/>
    </xf>
    <xf numFmtId="0" fontId="6" fillId="6" borderId="12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right"/>
    </xf>
    <xf numFmtId="0" fontId="1" fillId="5" borderId="4" xfId="0" applyFont="1" applyFill="1" applyBorder="1" applyAlignment="1">
      <alignment horizontal="center" vertical="top" wrapText="1"/>
    </xf>
    <xf numFmtId="0" fontId="1" fillId="5" borderId="2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6E0B4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65942</xdr:rowOff>
    </xdr:from>
    <xdr:to>
      <xdr:col>0</xdr:col>
      <xdr:colOff>1069728</xdr:colOff>
      <xdr:row>1</xdr:row>
      <xdr:rowOff>215376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99" y="65942"/>
          <a:ext cx="879229" cy="1149559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65942</xdr:rowOff>
    </xdr:from>
    <xdr:to>
      <xdr:col>0</xdr:col>
      <xdr:colOff>1069728</xdr:colOff>
      <xdr:row>1</xdr:row>
      <xdr:rowOff>215376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99" y="65942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0</xdr:row>
      <xdr:rowOff>65942</xdr:rowOff>
    </xdr:from>
    <xdr:to>
      <xdr:col>1</xdr:col>
      <xdr:colOff>1069728</xdr:colOff>
      <xdr:row>1</xdr:row>
      <xdr:rowOff>215376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99" y="65942"/>
          <a:ext cx="879229" cy="1149559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130" zoomScaleNormal="130" workbookViewId="0">
      <selection activeCell="F8" sqref="F8"/>
    </sheetView>
  </sheetViews>
  <sheetFormatPr baseColWidth="10" defaultColWidth="10.7265625" defaultRowHeight="14.5" x14ac:dyDescent="0.35"/>
  <cols>
    <col min="1" max="1" width="20.81640625" style="38" customWidth="1"/>
    <col min="2" max="2" width="14.1796875" style="38" customWidth="1"/>
    <col min="3" max="3" width="16.81640625" style="38" customWidth="1"/>
    <col min="4" max="4" width="19.453125" style="38" customWidth="1"/>
    <col min="5" max="5" width="30.7265625" style="38" customWidth="1"/>
    <col min="6" max="6" width="23.453125" style="3" customWidth="1"/>
    <col min="7" max="7" width="29.7265625" style="38" customWidth="1"/>
    <col min="8" max="16384" width="10.7265625" style="38"/>
  </cols>
  <sheetData>
    <row r="1" spans="1:7" ht="78.75" customHeight="1" x14ac:dyDescent="0.35">
      <c r="B1" s="52" t="s">
        <v>42</v>
      </c>
      <c r="C1" s="53"/>
      <c r="D1" s="53"/>
      <c r="E1" s="53"/>
      <c r="F1" s="53"/>
      <c r="G1" s="53"/>
    </row>
    <row r="2" spans="1:7" ht="19.5" customHeight="1" x14ac:dyDescent="0.35">
      <c r="B2" s="52" t="s">
        <v>43</v>
      </c>
      <c r="C2" s="53"/>
      <c r="D2" s="53"/>
      <c r="E2" s="53"/>
      <c r="F2" s="53"/>
      <c r="G2" s="53"/>
    </row>
    <row r="3" spans="1:7" x14ac:dyDescent="0.35">
      <c r="F3" s="38"/>
    </row>
    <row r="5" spans="1:7" s="39" customFormat="1" ht="18.5" x14ac:dyDescent="0.45">
      <c r="A5" s="43"/>
      <c r="B5" s="43"/>
      <c r="C5" s="49" t="s">
        <v>48</v>
      </c>
      <c r="D5" s="49"/>
      <c r="E5" s="49"/>
    </row>
    <row r="6" spans="1:7" s="39" customFormat="1" ht="15" customHeight="1" x14ac:dyDescent="0.35">
      <c r="A6" s="43"/>
      <c r="B6" s="43"/>
      <c r="C6" s="50" t="s">
        <v>46</v>
      </c>
      <c r="D6" s="50"/>
      <c r="E6" s="37">
        <f>'DPGF AMO MAILLY LE CAMP'!B24</f>
        <v>0</v>
      </c>
    </row>
    <row r="7" spans="1:7" s="39" customFormat="1" ht="15.5" x14ac:dyDescent="0.35">
      <c r="A7" s="43"/>
      <c r="B7" s="43"/>
      <c r="C7" s="50" t="s">
        <v>47</v>
      </c>
      <c r="D7" s="50"/>
      <c r="E7" s="37">
        <f>'BPU - AMO MAILLY LE CAMP'!C14</f>
        <v>0</v>
      </c>
    </row>
    <row r="8" spans="1:7" s="41" customFormat="1" ht="18.5" x14ac:dyDescent="0.45">
      <c r="A8" s="45"/>
      <c r="B8" s="45"/>
      <c r="C8" s="51" t="s">
        <v>49</v>
      </c>
      <c r="D8" s="51"/>
      <c r="E8" s="48">
        <f>SUM(E6:E7)</f>
        <v>0</v>
      </c>
    </row>
    <row r="9" spans="1:7" s="41" customFormat="1" ht="18.5" x14ac:dyDescent="0.45">
      <c r="A9" s="45"/>
      <c r="B9" s="45"/>
      <c r="C9" s="47" t="s">
        <v>50</v>
      </c>
      <c r="D9" s="42"/>
      <c r="E9" s="46"/>
    </row>
    <row r="10" spans="1:7" s="40" customFormat="1" x14ac:dyDescent="0.35">
      <c r="A10" s="44"/>
      <c r="B10" s="44"/>
    </row>
    <row r="11" spans="1:7" x14ac:dyDescent="0.35">
      <c r="A11" s="42"/>
      <c r="B11" s="42"/>
      <c r="F11" s="38"/>
    </row>
    <row r="12" spans="1:7" x14ac:dyDescent="0.35">
      <c r="A12" s="42"/>
      <c r="B12" s="42"/>
      <c r="F12" s="38"/>
      <c r="G12" s="3"/>
    </row>
    <row r="13" spans="1:7" x14ac:dyDescent="0.35">
      <c r="A13" s="42"/>
      <c r="B13" s="42"/>
      <c r="C13" s="42"/>
      <c r="F13" s="38"/>
    </row>
    <row r="14" spans="1:7" x14ac:dyDescent="0.35">
      <c r="A14" s="42"/>
      <c r="B14" s="42"/>
      <c r="C14" s="42"/>
      <c r="F14" s="38"/>
    </row>
    <row r="15" spans="1:7" x14ac:dyDescent="0.35">
      <c r="A15" s="42"/>
      <c r="B15" s="42"/>
      <c r="C15" s="42"/>
      <c r="F15" s="38"/>
    </row>
    <row r="16" spans="1:7" x14ac:dyDescent="0.35">
      <c r="A16" s="42"/>
      <c r="B16" s="42"/>
      <c r="C16" s="42"/>
      <c r="F16" s="38"/>
    </row>
  </sheetData>
  <mergeCells count="6">
    <mergeCell ref="C5:E5"/>
    <mergeCell ref="C6:D6"/>
    <mergeCell ref="C7:D7"/>
    <mergeCell ref="C8:D8"/>
    <mergeCell ref="B1:G1"/>
    <mergeCell ref="B2:G2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V25"/>
  <sheetViews>
    <sheetView tabSelected="1" topLeftCell="F1" zoomScale="130" zoomScaleNormal="130" workbookViewId="0">
      <selection activeCell="J6" sqref="J6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6" max="16" width="7.26953125" customWidth="1"/>
    <col min="17" max="17" width="12.81640625" customWidth="1"/>
  </cols>
  <sheetData>
    <row r="1" spans="1:22" ht="78.75" customHeight="1" x14ac:dyDescent="0.35">
      <c r="B1" s="52" t="s">
        <v>42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</row>
    <row r="2" spans="1:22" ht="19.5" customHeight="1" x14ac:dyDescent="0.35">
      <c r="B2" s="52" t="s">
        <v>43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</row>
    <row r="3" spans="1:22" x14ac:dyDescent="0.35">
      <c r="F3"/>
      <c r="J3" s="3"/>
    </row>
    <row r="4" spans="1:22" s="1" customFormat="1" ht="53.15" customHeight="1" x14ac:dyDescent="0.35">
      <c r="A4" s="60" t="s">
        <v>33</v>
      </c>
      <c r="B4" s="62" t="s">
        <v>0</v>
      </c>
      <c r="C4" s="54" t="s">
        <v>35</v>
      </c>
      <c r="D4" s="55"/>
      <c r="E4" s="55"/>
      <c r="F4" s="56"/>
      <c r="G4" s="54" t="s">
        <v>30</v>
      </c>
      <c r="H4" s="55"/>
      <c r="I4" s="55"/>
      <c r="J4" s="56"/>
      <c r="K4" s="54" t="s">
        <v>14</v>
      </c>
      <c r="L4" s="55"/>
      <c r="M4" s="55"/>
      <c r="N4" s="56"/>
      <c r="O4" s="67" t="s">
        <v>9</v>
      </c>
      <c r="P4" s="67"/>
      <c r="Q4" s="67"/>
      <c r="R4" s="67"/>
      <c r="S4" s="67" t="s">
        <v>10</v>
      </c>
      <c r="T4" s="67"/>
      <c r="U4" s="67"/>
      <c r="V4" s="67"/>
    </row>
    <row r="5" spans="1:22" s="20" customFormat="1" ht="31" customHeight="1" x14ac:dyDescent="0.35">
      <c r="A5" s="61"/>
      <c r="B5" s="63"/>
      <c r="C5" s="17"/>
      <c r="D5" s="18" t="s">
        <v>1</v>
      </c>
      <c r="E5" s="18" t="s">
        <v>18</v>
      </c>
      <c r="F5" s="19" t="s">
        <v>2</v>
      </c>
      <c r="G5" s="17"/>
      <c r="H5" s="18" t="s">
        <v>1</v>
      </c>
      <c r="I5" s="18" t="s">
        <v>18</v>
      </c>
      <c r="J5" s="19" t="s">
        <v>2</v>
      </c>
      <c r="K5" s="17"/>
      <c r="L5" s="18" t="s">
        <v>1</v>
      </c>
      <c r="M5" s="18" t="s">
        <v>18</v>
      </c>
      <c r="N5" s="19" t="s">
        <v>2</v>
      </c>
      <c r="O5" s="17"/>
      <c r="P5" s="18" t="s">
        <v>1</v>
      </c>
      <c r="Q5" s="18" t="s">
        <v>18</v>
      </c>
      <c r="R5" s="19" t="s">
        <v>2</v>
      </c>
      <c r="S5" s="17"/>
      <c r="T5" s="18" t="s">
        <v>15</v>
      </c>
      <c r="U5" s="18" t="s">
        <v>18</v>
      </c>
      <c r="V5" s="19" t="s">
        <v>2</v>
      </c>
    </row>
    <row r="6" spans="1:22" ht="15" customHeight="1" x14ac:dyDescent="0.35">
      <c r="A6" s="64" t="s">
        <v>34</v>
      </c>
      <c r="B6" s="16" t="s">
        <v>3</v>
      </c>
      <c r="C6" s="6" t="s">
        <v>4</v>
      </c>
      <c r="D6" s="7"/>
      <c r="E6" s="8">
        <v>0</v>
      </c>
      <c r="F6" s="4">
        <f t="shared" ref="F6:F13" si="0">E6*D6</f>
        <v>0</v>
      </c>
      <c r="G6" s="6" t="s">
        <v>4</v>
      </c>
      <c r="H6" s="7"/>
      <c r="I6" s="8">
        <v>0</v>
      </c>
      <c r="J6" s="4">
        <f>I6*H6</f>
        <v>0</v>
      </c>
      <c r="K6" s="6" t="s">
        <v>4</v>
      </c>
      <c r="L6" s="7"/>
      <c r="M6" s="8">
        <v>0</v>
      </c>
      <c r="N6" s="4">
        <f>M6*L6</f>
        <v>0</v>
      </c>
      <c r="O6" s="6" t="s">
        <v>4</v>
      </c>
      <c r="P6" s="7"/>
      <c r="Q6" s="8">
        <v>0</v>
      </c>
      <c r="R6" s="4">
        <f>Q6*P6</f>
        <v>0</v>
      </c>
      <c r="S6" s="6" t="s">
        <v>4</v>
      </c>
      <c r="T6" s="7"/>
      <c r="U6" s="8">
        <v>0</v>
      </c>
      <c r="V6" s="4">
        <f>U6*T6</f>
        <v>0</v>
      </c>
    </row>
    <row r="7" spans="1:22" x14ac:dyDescent="0.35">
      <c r="A7" s="64"/>
      <c r="B7" s="16" t="s">
        <v>3</v>
      </c>
      <c r="C7" s="6" t="s">
        <v>5</v>
      </c>
      <c r="D7" s="7"/>
      <c r="E7" s="8">
        <v>0</v>
      </c>
      <c r="F7" s="4">
        <f t="shared" si="0"/>
        <v>0</v>
      </c>
      <c r="G7" s="6" t="s">
        <v>5</v>
      </c>
      <c r="H7" s="7"/>
      <c r="I7" s="8">
        <v>0</v>
      </c>
      <c r="J7" s="4">
        <f t="shared" ref="J7:J13" si="1">I7*H7</f>
        <v>0</v>
      </c>
      <c r="K7" s="6" t="s">
        <v>5</v>
      </c>
      <c r="L7" s="7"/>
      <c r="M7" s="8">
        <v>0</v>
      </c>
      <c r="N7" s="4">
        <f t="shared" ref="N7:N13" si="2">M7*L7</f>
        <v>0</v>
      </c>
      <c r="O7" s="6" t="s">
        <v>5</v>
      </c>
      <c r="P7" s="7"/>
      <c r="Q7" s="8">
        <v>0</v>
      </c>
      <c r="R7" s="4">
        <f t="shared" ref="R7:R13" si="3">Q7*P7</f>
        <v>0</v>
      </c>
      <c r="S7" s="6" t="s">
        <v>5</v>
      </c>
      <c r="T7" s="7"/>
      <c r="U7" s="8">
        <v>0</v>
      </c>
      <c r="V7" s="4">
        <f t="shared" ref="V7:V13" si="4">U7*T7</f>
        <v>0</v>
      </c>
    </row>
    <row r="8" spans="1:22" x14ac:dyDescent="0.35">
      <c r="A8" s="64"/>
      <c r="B8" s="16" t="s">
        <v>6</v>
      </c>
      <c r="C8" s="6" t="s">
        <v>4</v>
      </c>
      <c r="D8" s="7"/>
      <c r="E8" s="8">
        <v>0</v>
      </c>
      <c r="F8" s="4">
        <f t="shared" si="0"/>
        <v>0</v>
      </c>
      <c r="G8" s="6" t="s">
        <v>4</v>
      </c>
      <c r="H8" s="7"/>
      <c r="I8" s="8">
        <v>0</v>
      </c>
      <c r="J8" s="4">
        <f t="shared" si="1"/>
        <v>0</v>
      </c>
      <c r="K8" s="6" t="s">
        <v>4</v>
      </c>
      <c r="L8" s="7"/>
      <c r="M8" s="8">
        <v>0</v>
      </c>
      <c r="N8" s="4">
        <f t="shared" si="2"/>
        <v>0</v>
      </c>
      <c r="O8" s="6" t="s">
        <v>4</v>
      </c>
      <c r="P8" s="7"/>
      <c r="Q8" s="8">
        <v>0</v>
      </c>
      <c r="R8" s="4">
        <f t="shared" si="3"/>
        <v>0</v>
      </c>
      <c r="S8" s="6" t="s">
        <v>4</v>
      </c>
      <c r="T8" s="7"/>
      <c r="U8" s="8">
        <v>0</v>
      </c>
      <c r="V8" s="4">
        <f t="shared" si="4"/>
        <v>0</v>
      </c>
    </row>
    <row r="9" spans="1:22" x14ac:dyDescent="0.35">
      <c r="A9" s="64"/>
      <c r="B9" s="16" t="s">
        <v>6</v>
      </c>
      <c r="C9" s="6" t="s">
        <v>5</v>
      </c>
      <c r="D9" s="7"/>
      <c r="E9" s="8">
        <v>0</v>
      </c>
      <c r="F9" s="4">
        <f t="shared" si="0"/>
        <v>0</v>
      </c>
      <c r="G9" s="6" t="s">
        <v>5</v>
      </c>
      <c r="H9" s="7"/>
      <c r="I9" s="8">
        <v>0</v>
      </c>
      <c r="J9" s="4">
        <f t="shared" si="1"/>
        <v>0</v>
      </c>
      <c r="K9" s="6" t="s">
        <v>5</v>
      </c>
      <c r="L9" s="7"/>
      <c r="M9" s="8">
        <v>0</v>
      </c>
      <c r="N9" s="4">
        <f t="shared" si="2"/>
        <v>0</v>
      </c>
      <c r="O9" s="6" t="s">
        <v>5</v>
      </c>
      <c r="P9" s="7"/>
      <c r="Q9" s="8">
        <v>0</v>
      </c>
      <c r="R9" s="4">
        <f t="shared" si="3"/>
        <v>0</v>
      </c>
      <c r="S9" s="6" t="s">
        <v>5</v>
      </c>
      <c r="T9" s="7"/>
      <c r="U9" s="8">
        <v>0</v>
      </c>
      <c r="V9" s="4">
        <f t="shared" si="4"/>
        <v>0</v>
      </c>
    </row>
    <row r="10" spans="1:22" x14ac:dyDescent="0.35">
      <c r="A10" s="64"/>
      <c r="B10" s="16" t="s">
        <v>7</v>
      </c>
      <c r="C10" s="6" t="s">
        <v>4</v>
      </c>
      <c r="D10" s="7"/>
      <c r="E10" s="8">
        <v>0</v>
      </c>
      <c r="F10" s="4">
        <f t="shared" si="0"/>
        <v>0</v>
      </c>
      <c r="G10" s="6" t="s">
        <v>4</v>
      </c>
      <c r="H10" s="7"/>
      <c r="I10" s="8">
        <v>0</v>
      </c>
      <c r="J10" s="4">
        <f t="shared" si="1"/>
        <v>0</v>
      </c>
      <c r="K10" s="6" t="s">
        <v>4</v>
      </c>
      <c r="L10" s="7"/>
      <c r="M10" s="8">
        <v>0</v>
      </c>
      <c r="N10" s="4">
        <f t="shared" si="2"/>
        <v>0</v>
      </c>
      <c r="O10" s="6" t="s">
        <v>4</v>
      </c>
      <c r="P10" s="7"/>
      <c r="Q10" s="8">
        <v>0</v>
      </c>
      <c r="R10" s="4">
        <f t="shared" si="3"/>
        <v>0</v>
      </c>
      <c r="S10" s="6" t="s">
        <v>4</v>
      </c>
      <c r="T10" s="7"/>
      <c r="U10" s="8">
        <v>0</v>
      </c>
      <c r="V10" s="4">
        <f t="shared" si="4"/>
        <v>0</v>
      </c>
    </row>
    <row r="11" spans="1:22" x14ac:dyDescent="0.35">
      <c r="A11" s="64"/>
      <c r="B11" s="16" t="s">
        <v>7</v>
      </c>
      <c r="C11" s="6" t="s">
        <v>5</v>
      </c>
      <c r="D11" s="7"/>
      <c r="E11" s="8">
        <v>0</v>
      </c>
      <c r="F11" s="4">
        <f t="shared" si="0"/>
        <v>0</v>
      </c>
      <c r="G11" s="6" t="s">
        <v>5</v>
      </c>
      <c r="H11" s="7"/>
      <c r="I11" s="8">
        <v>0</v>
      </c>
      <c r="J11" s="4">
        <f t="shared" si="1"/>
        <v>0</v>
      </c>
      <c r="K11" s="6" t="s">
        <v>5</v>
      </c>
      <c r="L11" s="7"/>
      <c r="M11" s="8">
        <v>0</v>
      </c>
      <c r="N11" s="4">
        <f t="shared" si="2"/>
        <v>0</v>
      </c>
      <c r="O11" s="6" t="s">
        <v>5</v>
      </c>
      <c r="P11" s="7"/>
      <c r="Q11" s="8">
        <v>0</v>
      </c>
      <c r="R11" s="4">
        <f t="shared" si="3"/>
        <v>0</v>
      </c>
      <c r="S11" s="6" t="s">
        <v>5</v>
      </c>
      <c r="T11" s="7"/>
      <c r="U11" s="8">
        <v>0</v>
      </c>
      <c r="V11" s="4">
        <f t="shared" si="4"/>
        <v>0</v>
      </c>
    </row>
    <row r="12" spans="1:22" x14ac:dyDescent="0.35">
      <c r="A12" s="64"/>
      <c r="B12" s="16" t="s">
        <v>8</v>
      </c>
      <c r="C12" s="6" t="s">
        <v>4</v>
      </c>
      <c r="D12" s="7"/>
      <c r="E12" s="8">
        <v>0</v>
      </c>
      <c r="F12" s="4">
        <f t="shared" si="0"/>
        <v>0</v>
      </c>
      <c r="G12" s="6" t="s">
        <v>4</v>
      </c>
      <c r="H12" s="7"/>
      <c r="I12" s="8">
        <v>0</v>
      </c>
      <c r="J12" s="4">
        <f t="shared" si="1"/>
        <v>0</v>
      </c>
      <c r="K12" s="6" t="s">
        <v>4</v>
      </c>
      <c r="L12" s="7"/>
      <c r="M12" s="8">
        <v>0</v>
      </c>
      <c r="N12" s="4">
        <f t="shared" si="2"/>
        <v>0</v>
      </c>
      <c r="O12" s="6" t="s">
        <v>4</v>
      </c>
      <c r="P12" s="7"/>
      <c r="Q12" s="8">
        <v>0</v>
      </c>
      <c r="R12" s="4">
        <f t="shared" si="3"/>
        <v>0</v>
      </c>
      <c r="S12" s="6" t="s">
        <v>4</v>
      </c>
      <c r="T12" s="7"/>
      <c r="U12" s="8">
        <v>0</v>
      </c>
      <c r="V12" s="4">
        <f t="shared" si="4"/>
        <v>0</v>
      </c>
    </row>
    <row r="13" spans="1:22" ht="15" thickBot="1" x14ac:dyDescent="0.4">
      <c r="A13" s="64"/>
      <c r="B13" s="16" t="s">
        <v>8</v>
      </c>
      <c r="C13" s="23" t="s">
        <v>5</v>
      </c>
      <c r="D13" s="24"/>
      <c r="E13" s="25">
        <v>0</v>
      </c>
      <c r="F13" s="21">
        <f t="shared" si="0"/>
        <v>0</v>
      </c>
      <c r="G13" s="23" t="s">
        <v>5</v>
      </c>
      <c r="H13" s="24"/>
      <c r="I13" s="25">
        <v>0</v>
      </c>
      <c r="J13" s="21">
        <f t="shared" si="1"/>
        <v>0</v>
      </c>
      <c r="K13" s="23" t="s">
        <v>5</v>
      </c>
      <c r="L13" s="24"/>
      <c r="M13" s="25">
        <v>0</v>
      </c>
      <c r="N13" s="21">
        <f t="shared" si="2"/>
        <v>0</v>
      </c>
      <c r="O13" s="23" t="s">
        <v>5</v>
      </c>
      <c r="P13" s="24"/>
      <c r="Q13" s="25">
        <v>0</v>
      </c>
      <c r="R13" s="21">
        <f t="shared" si="3"/>
        <v>0</v>
      </c>
      <c r="S13" s="23" t="s">
        <v>5</v>
      </c>
      <c r="T13" s="24"/>
      <c r="U13" s="25">
        <v>0</v>
      </c>
      <c r="V13" s="21">
        <f t="shared" si="4"/>
        <v>0</v>
      </c>
    </row>
    <row r="14" spans="1:22" s="2" customFormat="1" ht="15" thickBot="1" x14ac:dyDescent="0.4">
      <c r="A14" s="65"/>
      <c r="B14" s="15"/>
      <c r="C14" s="57" t="s">
        <v>36</v>
      </c>
      <c r="D14" s="58"/>
      <c r="E14" s="59"/>
      <c r="F14" s="22">
        <f>SUM(F6:F13)</f>
        <v>0</v>
      </c>
      <c r="G14" s="57" t="s">
        <v>31</v>
      </c>
      <c r="H14" s="58"/>
      <c r="I14" s="59"/>
      <c r="J14" s="22">
        <f>SUM(J6:J13)</f>
        <v>0</v>
      </c>
      <c r="K14" s="57" t="s">
        <v>32</v>
      </c>
      <c r="L14" s="58"/>
      <c r="M14" s="59"/>
      <c r="N14" s="22">
        <f>SUM(N6:N13)</f>
        <v>0</v>
      </c>
      <c r="O14" s="57" t="s">
        <v>19</v>
      </c>
      <c r="P14" s="58"/>
      <c r="Q14" s="66"/>
      <c r="R14" s="26">
        <f>SUM(R6:R13)</f>
        <v>0</v>
      </c>
      <c r="S14" s="57" t="s">
        <v>20</v>
      </c>
      <c r="T14" s="58"/>
      <c r="U14" s="66"/>
      <c r="V14" s="26">
        <f>SUM(V6:V13)</f>
        <v>0</v>
      </c>
    </row>
    <row r="16" spans="1:22" x14ac:dyDescent="0.35">
      <c r="A16" s="5" t="s">
        <v>17</v>
      </c>
    </row>
    <row r="18" spans="1:6" s="9" customFormat="1" ht="29" x14ac:dyDescent="0.35">
      <c r="A18" s="12" t="s">
        <v>33</v>
      </c>
      <c r="B18" s="12" t="s">
        <v>16</v>
      </c>
    </row>
    <row r="19" spans="1:6" s="9" customFormat="1" x14ac:dyDescent="0.35">
      <c r="A19" s="13" t="s">
        <v>38</v>
      </c>
      <c r="B19" s="14">
        <f>F14</f>
        <v>0</v>
      </c>
    </row>
    <row r="20" spans="1:6" s="9" customFormat="1" x14ac:dyDescent="0.35">
      <c r="A20" s="13" t="s">
        <v>39</v>
      </c>
      <c r="B20" s="14">
        <f>J14</f>
        <v>0</v>
      </c>
    </row>
    <row r="21" spans="1:6" s="11" customFormat="1" x14ac:dyDescent="0.35">
      <c r="A21" s="13" t="s">
        <v>11</v>
      </c>
      <c r="B21" s="14">
        <f>N14</f>
        <v>0</v>
      </c>
    </row>
    <row r="22" spans="1:6" s="11" customFormat="1" x14ac:dyDescent="0.35">
      <c r="A22" s="13" t="s">
        <v>12</v>
      </c>
      <c r="B22" s="14">
        <f>R14</f>
        <v>0</v>
      </c>
    </row>
    <row r="23" spans="1:6" s="11" customFormat="1" x14ac:dyDescent="0.35">
      <c r="A23" s="13" t="s">
        <v>13</v>
      </c>
      <c r="B23" s="14">
        <f>V14</f>
        <v>0</v>
      </c>
    </row>
    <row r="24" spans="1:6" s="10" customFormat="1" x14ac:dyDescent="0.35">
      <c r="A24" s="30" t="s">
        <v>40</v>
      </c>
      <c r="B24" s="14">
        <f>SUM(B19:B23)</f>
        <v>0</v>
      </c>
    </row>
    <row r="25" spans="1:6" x14ac:dyDescent="0.35">
      <c r="F25"/>
    </row>
  </sheetData>
  <mergeCells count="15">
    <mergeCell ref="C4:F4"/>
    <mergeCell ref="C14:E14"/>
    <mergeCell ref="B1:V1"/>
    <mergeCell ref="B2:V2"/>
    <mergeCell ref="A4:A5"/>
    <mergeCell ref="B4:B5"/>
    <mergeCell ref="A6:A14"/>
    <mergeCell ref="O14:Q14"/>
    <mergeCell ref="K14:M14"/>
    <mergeCell ref="S14:U14"/>
    <mergeCell ref="K4:N4"/>
    <mergeCell ref="O4:R4"/>
    <mergeCell ref="S4:V4"/>
    <mergeCell ref="G4:J4"/>
    <mergeCell ref="G14:I1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zoomScale="130" zoomScaleNormal="130" workbookViewId="0">
      <selection activeCell="F11" sqref="F11"/>
    </sheetView>
  </sheetViews>
  <sheetFormatPr baseColWidth="10" defaultColWidth="10.7265625" defaultRowHeight="14.5" x14ac:dyDescent="0.35"/>
  <cols>
    <col min="2" max="2" width="20.81640625" customWidth="1"/>
    <col min="3" max="3" width="14.1796875" customWidth="1"/>
    <col min="4" max="4" width="9.7265625" customWidth="1"/>
    <col min="5" max="5" width="7.26953125" customWidth="1"/>
    <col min="6" max="6" width="10.1796875" customWidth="1"/>
    <col min="7" max="7" width="15.7265625" style="3" customWidth="1"/>
    <col min="8" max="8" width="8" customWidth="1"/>
    <col min="9" max="9" width="7.26953125" customWidth="1"/>
    <col min="10" max="10" width="10.54296875" customWidth="1"/>
    <col min="11" max="11" width="15.7265625" customWidth="1"/>
    <col min="13" max="13" width="7.26953125" customWidth="1"/>
    <col min="14" max="14" width="12.81640625" customWidth="1"/>
    <col min="15" max="15" width="15.7265625" customWidth="1"/>
    <col min="17" max="17" width="7.26953125" customWidth="1"/>
    <col min="18" max="18" width="12.81640625" customWidth="1"/>
  </cols>
  <sheetData>
    <row r="1" spans="1:18" ht="78.75" customHeight="1" x14ac:dyDescent="0.35">
      <c r="C1" s="69" t="s">
        <v>41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1"/>
    </row>
    <row r="2" spans="1:18" ht="19.5" customHeight="1" x14ac:dyDescent="0.35">
      <c r="C2" s="69" t="s">
        <v>44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1"/>
    </row>
    <row r="3" spans="1:18" x14ac:dyDescent="0.35">
      <c r="G3"/>
      <c r="K3" s="3"/>
    </row>
    <row r="4" spans="1:18" s="1" customFormat="1" ht="53.15" customHeight="1" x14ac:dyDescent="0.35">
      <c r="A4" s="62" t="s">
        <v>0</v>
      </c>
      <c r="B4" s="68" t="s">
        <v>37</v>
      </c>
      <c r="C4" s="68"/>
    </row>
    <row r="5" spans="1:18" s="20" customFormat="1" ht="31" customHeight="1" thickBot="1" x14ac:dyDescent="0.4">
      <c r="A5" s="63"/>
      <c r="B5" s="31"/>
      <c r="C5" s="32" t="s">
        <v>21</v>
      </c>
    </row>
    <row r="6" spans="1:18" ht="15" customHeight="1" x14ac:dyDescent="0.35">
      <c r="A6" s="16" t="s">
        <v>3</v>
      </c>
      <c r="B6" s="28" t="s">
        <v>22</v>
      </c>
      <c r="C6" s="27">
        <v>0</v>
      </c>
      <c r="G6"/>
    </row>
    <row r="7" spans="1:18" x14ac:dyDescent="0.35">
      <c r="A7" s="16" t="s">
        <v>3</v>
      </c>
      <c r="B7" s="29" t="s">
        <v>23</v>
      </c>
      <c r="C7" s="27">
        <v>0</v>
      </c>
      <c r="G7"/>
    </row>
    <row r="8" spans="1:18" x14ac:dyDescent="0.35">
      <c r="A8" s="16" t="s">
        <v>6</v>
      </c>
      <c r="B8" s="29" t="s">
        <v>24</v>
      </c>
      <c r="C8" s="27">
        <v>0</v>
      </c>
      <c r="G8"/>
    </row>
    <row r="9" spans="1:18" x14ac:dyDescent="0.35">
      <c r="A9" s="16" t="s">
        <v>6</v>
      </c>
      <c r="B9" s="29" t="s">
        <v>25</v>
      </c>
      <c r="C9" s="27">
        <v>0</v>
      </c>
      <c r="G9"/>
    </row>
    <row r="10" spans="1:18" x14ac:dyDescent="0.35">
      <c r="A10" s="16" t="s">
        <v>7</v>
      </c>
      <c r="B10" s="29" t="s">
        <v>26</v>
      </c>
      <c r="C10" s="27">
        <v>0</v>
      </c>
      <c r="G10"/>
    </row>
    <row r="11" spans="1:18" x14ac:dyDescent="0.35">
      <c r="A11" s="16" t="s">
        <v>7</v>
      </c>
      <c r="B11" s="29" t="s">
        <v>27</v>
      </c>
      <c r="C11" s="27">
        <v>0</v>
      </c>
      <c r="G11"/>
    </row>
    <row r="12" spans="1:18" x14ac:dyDescent="0.35">
      <c r="A12" s="16" t="s">
        <v>8</v>
      </c>
      <c r="B12" s="29" t="s">
        <v>28</v>
      </c>
      <c r="C12" s="27">
        <v>0</v>
      </c>
      <c r="G12"/>
    </row>
    <row r="13" spans="1:18" x14ac:dyDescent="0.35">
      <c r="A13" s="16" t="s">
        <v>8</v>
      </c>
      <c r="B13" s="33" t="s">
        <v>29</v>
      </c>
      <c r="C13" s="34">
        <v>0</v>
      </c>
      <c r="G13"/>
    </row>
    <row r="14" spans="1:18" x14ac:dyDescent="0.35">
      <c r="B14" s="35" t="s">
        <v>45</v>
      </c>
      <c r="C14" s="36">
        <f>SUM(C6:C13)</f>
        <v>0</v>
      </c>
      <c r="F14" s="3"/>
      <c r="G14"/>
    </row>
    <row r="15" spans="1:18" x14ac:dyDescent="0.35">
      <c r="F15" s="3"/>
      <c r="G15"/>
    </row>
    <row r="16" spans="1:18" x14ac:dyDescent="0.35">
      <c r="F16" s="3"/>
      <c r="G16"/>
    </row>
  </sheetData>
  <mergeCells count="4">
    <mergeCell ref="A4:A5"/>
    <mergeCell ref="B4:C4"/>
    <mergeCell ref="C1:R1"/>
    <mergeCell ref="C2:R2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Récapitulatif</vt:lpstr>
      <vt:lpstr>DPGF AMO MAILLY LE CAMP</vt:lpstr>
      <vt:lpstr>BPU - AMO MAILLY LE CAMP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DIRENZO</dc:creator>
  <dc:description/>
  <cp:lastModifiedBy>JEOUIT Azedine</cp:lastModifiedBy>
  <cp:revision>4</cp:revision>
  <cp:lastPrinted>2020-06-18T08:40:07Z</cp:lastPrinted>
  <dcterms:created xsi:type="dcterms:W3CDTF">2019-10-08T12:01:25Z</dcterms:created>
  <dcterms:modified xsi:type="dcterms:W3CDTF">2025-03-20T14:55:12Z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