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DAF\Service achats marchés\FCS TIC PI\Maisons Alf\Labos\25FCS011 Métrologie équipement labo MA et Boulogne\01_Prépa\"/>
    </mc:Choice>
  </mc:AlternateContent>
  <xr:revisionPtr revIDLastSave="0" documentId="13_ncr:1_{832596CC-1D28-4808-99C1-77A3C2CB3FE4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BPU" sheetId="3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2" l="1"/>
  <c r="F33" i="2" l="1"/>
  <c r="F32" i="2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1" i="2"/>
  <c r="F6" i="2"/>
  <c r="F3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QUILGARS Corinne</author>
  </authors>
  <commentList>
    <comment ref="I29" authorId="0" shapeId="0" xr:uid="{408D9BEB-0089-4AE9-B385-5D51205BEF99}">
      <text>
        <r>
          <rPr>
            <b/>
            <sz val="9"/>
            <color indexed="81"/>
            <rFont val="Tahoma"/>
            <charset val="1"/>
          </rPr>
          <t>QUILGARS Corinne:</t>
        </r>
        <r>
          <rPr>
            <sz val="9"/>
            <color indexed="81"/>
            <rFont val="Tahoma"/>
            <charset val="1"/>
          </rPr>
          <t xml:space="preserve">
tu peux conserver les deux lignes pour C B SEC ET C CF </t>
        </r>
      </text>
    </comment>
  </commentList>
</comments>
</file>

<file path=xl/sharedStrings.xml><?xml version="1.0" encoding="utf-8"?>
<sst xmlns="http://schemas.openxmlformats.org/spreadsheetml/2006/main" count="150" uniqueCount="68">
  <si>
    <t>Type de prestation</t>
  </si>
  <si>
    <t>Equipement</t>
  </si>
  <si>
    <t>Site ANSES</t>
  </si>
  <si>
    <t>Maisons-Alfort</t>
  </si>
  <si>
    <t>... – 2 consignes</t>
  </si>
  <si>
    <t>... – 3 consignes</t>
  </si>
  <si>
    <t>... – 4 consignes</t>
  </si>
  <si>
    <t>C_ET sur site</t>
  </si>
  <si>
    <t>Enceinte thermo. – 1 consigne</t>
  </si>
  <si>
    <t>Enceinte thermo. – 2 consignes</t>
  </si>
  <si>
    <t>Enceinte thermo. – 3 consignes</t>
  </si>
  <si>
    <t>Enceinte thermo. – 4 consignes</t>
  </si>
  <si>
    <t>Enceinte thermo. – 5 consignes</t>
  </si>
  <si>
    <t>Enceinte thermo. – 6 consignes</t>
  </si>
  <si>
    <t>Enceinte thermo. – 8 consignes</t>
  </si>
  <si>
    <t>Scénario : nb. / an</t>
  </si>
  <si>
    <t>VE_S sur site
VE_T sur site</t>
  </si>
  <si>
    <t>A_ET sur site (*)
=&gt; On considère que 10% des équipement nécessitent un ajustage</t>
  </si>
  <si>
    <t>Total annuel HT</t>
  </si>
  <si>
    <t>TOTAL DQE sur 4 ans</t>
  </si>
  <si>
    <t xml:space="preserve">A_ET = L’ajustage des enceintes thermostatées en cas de besoin </t>
  </si>
  <si>
    <t>VE_S = L’étalonnage et la vérification des sondes de température</t>
  </si>
  <si>
    <t>VE_T = L’étalonnage et la vérification des thermomètres</t>
  </si>
  <si>
    <t>A_S = L’ajustage des sondes de température en cas de besoin</t>
  </si>
  <si>
    <t>C_ET = La cartographie des enceintes thermostatées</t>
  </si>
  <si>
    <t>Date :</t>
  </si>
  <si>
    <t>Société :</t>
  </si>
  <si>
    <t>Signature :</t>
  </si>
  <si>
    <t>C_CF = la cartographie des chambres froides</t>
  </si>
  <si>
    <t>C_B_Sec = La cartographie des bains secs tout type (bains chauffants, platine évaporation)</t>
  </si>
  <si>
    <t xml:space="preserve">C_B_Sec </t>
  </si>
  <si>
    <t>C_CF</t>
  </si>
  <si>
    <t>Cartographie - 1 consigne</t>
  </si>
  <si>
    <t>Légende :</t>
  </si>
  <si>
    <r>
      <t>Prix unitaires Anses HT</t>
    </r>
    <r>
      <rPr>
        <sz val="8"/>
        <color rgb="FF000000"/>
        <rFont val="Arial"/>
        <family val="2"/>
      </rPr>
      <t xml:space="preserve"> 
(main d'œuvre, déplacement, frais de port,…)</t>
    </r>
  </si>
  <si>
    <t>Sondes de température et Thermomètres – 1 consigne</t>
  </si>
  <si>
    <t>Sondes de température – 1 consigne</t>
  </si>
  <si>
    <t>A_S sur site (*)
=&gt; On considère que 15% des équipements nécessitent un ajustage</t>
  </si>
  <si>
    <t>Les candidats remplissent les cases jaunes ci-dessous.</t>
  </si>
  <si>
    <t>Prestations de suivi de la métrologie des équipements des laboratoires de santé animale et de sécurité des aliments de l’Anses (sites de Maisons-Alfort et de Boulogne-sur-Mer)
Lot 2 : Opérations de suivi de la métrologie des sondes de température et des enceintes thermostatées.
Détail quantitatif estimatif (DQE)</t>
  </si>
  <si>
    <t>Boulogne-Sur-Mer</t>
  </si>
  <si>
    <t>Equipement – 
Nombre de consignes</t>
  </si>
  <si>
    <t>Remise (%)</t>
  </si>
  <si>
    <t>Prix Public € HT</t>
  </si>
  <si>
    <t>Prix ANSES
€ HT</t>
  </si>
  <si>
    <t>Prix ANSES
 € TTC</t>
  </si>
  <si>
    <t>Boulogne-sur-Mer</t>
  </si>
  <si>
    <t>Sonde de température – 1 consigne</t>
  </si>
  <si>
    <t>VE_S sur site</t>
  </si>
  <si>
    <t>Sonde de température – Prix par consigne supplémentaire</t>
  </si>
  <si>
    <t>VE_T sur site</t>
  </si>
  <si>
    <t>Thermomètre – 1 consigne</t>
  </si>
  <si>
    <t>Thermomètre – Prix par consigne supplémentaire</t>
  </si>
  <si>
    <t>A_S sur site (*)</t>
  </si>
  <si>
    <t>Sonde de température – 1 consigne ajustée</t>
  </si>
  <si>
    <t>Sonde de température – prix par consigne supplémentaire ajustée</t>
  </si>
  <si>
    <t>Enceinte thermostatée – 1 consigne</t>
  </si>
  <si>
    <t>Enceinte thermostatée – prix par consigne supplémentaire</t>
  </si>
  <si>
    <t>A_ET sur site (*)</t>
  </si>
  <si>
    <t>Enceinte thermostatée – 1 consigne ajustée</t>
  </si>
  <si>
    <t>Enceinte thermostatée – prix par consigne supplémentaire ajustée</t>
  </si>
  <si>
    <t xml:space="preserve">Références Fournisseur qui apparaîtront sur la facture </t>
  </si>
  <si>
    <t>Prestations de suivi de la métrologie des équipements des laboratoires de santé animale et de sécurité des aliments de l’Anses (sites de Maisons-Alfort et de Boulogne-sur-Mer)
Lot 2 : Opérations de suivi de la métrologie des sondes de température et des enceintes thermostatées.
Bordereau des prix unitaires (BPU)</t>
  </si>
  <si>
    <t>C_B_Sec</t>
  </si>
  <si>
    <t>Cartographie - 1 consigne supplémentaire</t>
  </si>
  <si>
    <t>Les prix comprennent la main d'œuvre, le déplacement, les frais de port,…</t>
  </si>
  <si>
    <t>*Les prix indiqués pour l’ajustage d’un équipement comprennent à la fois l’ajustage et la vérification qui fait suite à ajustage de l’équipement.</t>
  </si>
  <si>
    <t>Les prix du BPU doivent être en cohérence avec le DQE.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</si>
</sst>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8" fontId="2" fillId="0" borderId="11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8" fontId="2" fillId="0" borderId="14" xfId="0" applyNumberFormat="1" applyFont="1" applyBorder="1" applyAlignment="1">
      <alignment vertical="center"/>
    </xf>
    <xf numFmtId="8" fontId="2" fillId="0" borderId="15" xfId="0" applyNumberFormat="1" applyFont="1" applyBorder="1" applyAlignment="1">
      <alignment vertical="center"/>
    </xf>
    <xf numFmtId="8" fontId="2" fillId="0" borderId="9" xfId="0" applyNumberFormat="1" applyFont="1" applyBorder="1" applyAlignment="1">
      <alignment vertical="center"/>
    </xf>
    <xf numFmtId="8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8" fontId="2" fillId="0" borderId="4" xfId="0" applyNumberFormat="1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8" fontId="2" fillId="0" borderId="17" xfId="0" applyNumberFormat="1" applyFont="1" applyBorder="1" applyAlignment="1">
      <alignment vertical="center"/>
    </xf>
    <xf numFmtId="8" fontId="2" fillId="0" borderId="18" xfId="0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8" fontId="2" fillId="2" borderId="11" xfId="0" applyNumberFormat="1" applyFont="1" applyFill="1" applyBorder="1" applyAlignment="1">
      <alignment vertical="center"/>
    </xf>
    <xf numFmtId="8" fontId="2" fillId="2" borderId="14" xfId="0" applyNumberFormat="1" applyFont="1" applyFill="1" applyBorder="1" applyAlignment="1">
      <alignment vertical="center"/>
    </xf>
    <xf numFmtId="8" fontId="2" fillId="2" borderId="15" xfId="0" applyNumberFormat="1" applyFont="1" applyFill="1" applyBorder="1" applyAlignment="1">
      <alignment vertical="center"/>
    </xf>
    <xf numFmtId="8" fontId="2" fillId="2" borderId="9" xfId="0" applyNumberFormat="1" applyFont="1" applyFill="1" applyBorder="1" applyAlignment="1">
      <alignment vertical="center"/>
    </xf>
    <xf numFmtId="8" fontId="2" fillId="2" borderId="6" xfId="0" applyNumberFormat="1" applyFont="1" applyFill="1" applyBorder="1" applyAlignment="1">
      <alignment vertical="center"/>
    </xf>
    <xf numFmtId="8" fontId="2" fillId="2" borderId="4" xfId="0" applyNumberFormat="1" applyFont="1" applyFill="1" applyBorder="1" applyAlignment="1">
      <alignment vertical="center"/>
    </xf>
    <xf numFmtId="8" fontId="2" fillId="2" borderId="17" xfId="0" applyNumberFormat="1" applyFont="1" applyFill="1" applyBorder="1" applyAlignment="1">
      <alignment vertical="center"/>
    </xf>
    <xf numFmtId="8" fontId="2" fillId="2" borderId="18" xfId="0" applyNumberFormat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8" fontId="3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0" fontId="3" fillId="0" borderId="0" xfId="0" applyFont="1"/>
    <xf numFmtId="8" fontId="2" fillId="0" borderId="3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8" fontId="2" fillId="2" borderId="1" xfId="0" applyNumberFormat="1" applyFont="1" applyFill="1" applyBorder="1" applyAlignment="1">
      <alignment vertical="center"/>
    </xf>
    <xf numFmtId="8" fontId="2" fillId="0" borderId="1" xfId="0" applyNumberFormat="1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4" fillId="2" borderId="0" xfId="0" applyFont="1" applyFill="1"/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0" borderId="20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9" fillId="2" borderId="21" xfId="0" applyFont="1" applyFill="1" applyBorder="1" applyAlignment="1">
      <alignment horizontal="left" vertical="center"/>
    </xf>
    <xf numFmtId="0" fontId="10" fillId="2" borderId="21" xfId="0" applyFont="1" applyFill="1" applyBorder="1"/>
    <xf numFmtId="0" fontId="9" fillId="0" borderId="22" xfId="0" applyFont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/>
    </xf>
    <xf numFmtId="0" fontId="10" fillId="2" borderId="22" xfId="0" applyFont="1" applyFill="1" applyBorder="1"/>
    <xf numFmtId="0" fontId="9" fillId="0" borderId="23" xfId="0" applyFont="1" applyBorder="1" applyAlignment="1">
      <alignment horizontal="left" vertical="center"/>
    </xf>
    <xf numFmtId="0" fontId="9" fillId="2" borderId="23" xfId="0" applyFont="1" applyFill="1" applyBorder="1" applyAlignment="1">
      <alignment horizontal="left" vertical="center"/>
    </xf>
    <xf numFmtId="0" fontId="10" fillId="2" borderId="23" xfId="0" applyFont="1" applyFill="1" applyBorder="1"/>
    <xf numFmtId="0" fontId="9" fillId="0" borderId="24" xfId="0" applyFont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10" fillId="2" borderId="24" xfId="0" applyFont="1" applyFill="1" applyBorder="1"/>
    <xf numFmtId="0" fontId="9" fillId="2" borderId="22" xfId="0" applyFont="1" applyFill="1" applyBorder="1" applyAlignment="1">
      <alignment horizontal="center"/>
    </xf>
    <xf numFmtId="0" fontId="9" fillId="2" borderId="22" xfId="0" applyFont="1" applyFill="1" applyBorder="1"/>
    <xf numFmtId="0" fontId="9" fillId="2" borderId="21" xfId="0" applyFont="1" applyFill="1" applyBorder="1" applyAlignment="1">
      <alignment horizontal="center"/>
    </xf>
    <xf numFmtId="0" fontId="9" fillId="2" borderId="21" xfId="0" applyFont="1" applyFill="1" applyBorder="1"/>
    <xf numFmtId="0" fontId="9" fillId="2" borderId="23" xfId="0" applyFont="1" applyFill="1" applyBorder="1" applyAlignment="1">
      <alignment horizontal="center"/>
    </xf>
    <xf numFmtId="0" fontId="9" fillId="2" borderId="23" xfId="0" applyFont="1" applyFill="1" applyBorder="1"/>
    <xf numFmtId="0" fontId="9" fillId="2" borderId="24" xfId="0" applyFont="1" applyFill="1" applyBorder="1" applyAlignment="1">
      <alignment horizontal="center"/>
    </xf>
    <xf numFmtId="0" fontId="9" fillId="2" borderId="24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25" xfId="0" applyFont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8" fontId="2" fillId="2" borderId="26" xfId="0" applyNumberFormat="1" applyFont="1" applyFill="1" applyBorder="1" applyAlignment="1">
      <alignment vertical="center"/>
    </xf>
    <xf numFmtId="8" fontId="2" fillId="0" borderId="26" xfId="0" applyNumberFormat="1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0" fontId="5" fillId="4" borderId="20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20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63501</xdr:colOff>
      <xdr:row>0</xdr:row>
      <xdr:rowOff>28222</xdr:rowOff>
    </xdr:from>
    <xdr:to>
      <xdr:col>0</xdr:col>
      <xdr:colOff>673101</xdr:colOff>
      <xdr:row>0</xdr:row>
      <xdr:rowOff>544969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7F80028-F90C-45B7-84C3-B6506AEE9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1" y="28222"/>
          <a:ext cx="609600" cy="516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63500</xdr:colOff>
      <xdr:row>0</xdr:row>
      <xdr:rowOff>28222</xdr:rowOff>
    </xdr:from>
    <xdr:to>
      <xdr:col>0</xdr:col>
      <xdr:colOff>839611</xdr:colOff>
      <xdr:row>0</xdr:row>
      <xdr:rowOff>680977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040EC6D-9D9C-4C44-A078-5C4614D79F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500" y="28222"/>
          <a:ext cx="776111" cy="6527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90" zoomScaleNormal="90" workbookViewId="0">
      <selection activeCell="B33" sqref="B33:B34"/>
    </sheetView>
  </sheetViews>
  <sheetFormatPr baseColWidth="10" defaultRowHeight="14.5" x14ac:dyDescent="0.35"/>
  <cols>
    <col min="1" max="1" width="15.54296875" customWidth="1"/>
    <col min="2" max="2" width="27.1796875" customWidth="1"/>
    <col min="3" max="3" width="18.1796875" customWidth="1"/>
    <col min="4" max="4" width="20.81640625" customWidth="1"/>
    <col min="5" max="5" width="13.1796875" customWidth="1"/>
    <col min="7" max="7" width="9.54296875" customWidth="1"/>
  </cols>
  <sheetData>
    <row r="1" spans="1:8" ht="50.5" customHeight="1" x14ac:dyDescent="0.35">
      <c r="A1" s="12"/>
      <c r="B1" s="12"/>
      <c r="C1" s="12"/>
      <c r="D1" s="13"/>
      <c r="E1" s="12"/>
      <c r="F1" s="12"/>
    </row>
    <row r="2" spans="1:8" ht="89.5" customHeight="1" x14ac:dyDescent="0.35">
      <c r="A2" s="88" t="s">
        <v>62</v>
      </c>
      <c r="B2" s="89"/>
      <c r="C2" s="89"/>
      <c r="D2" s="89"/>
      <c r="E2" s="89"/>
      <c r="F2" s="89"/>
    </row>
    <row r="3" spans="1:8" x14ac:dyDescent="0.35">
      <c r="A3" s="90" t="s">
        <v>65</v>
      </c>
      <c r="B3" s="91"/>
      <c r="C3" s="91"/>
      <c r="D3" s="91"/>
      <c r="E3" s="91"/>
      <c r="F3" s="91"/>
    </row>
    <row r="4" spans="1:8" x14ac:dyDescent="0.35">
      <c r="A4" s="83" t="s">
        <v>67</v>
      </c>
      <c r="B4" s="51"/>
      <c r="C4" s="51"/>
      <c r="D4" s="51"/>
      <c r="E4" s="51"/>
      <c r="F4" s="51"/>
    </row>
    <row r="5" spans="1:8" x14ac:dyDescent="0.35">
      <c r="A5" s="55"/>
      <c r="B5" s="55"/>
      <c r="C5" s="55"/>
      <c r="D5" s="55"/>
      <c r="E5" s="55"/>
      <c r="F5" s="55"/>
    </row>
    <row r="6" spans="1:8" ht="52" x14ac:dyDescent="0.35">
      <c r="A6" s="54" t="s">
        <v>0</v>
      </c>
      <c r="B6" s="54" t="s">
        <v>41</v>
      </c>
      <c r="C6" s="54" t="s">
        <v>2</v>
      </c>
      <c r="D6" s="54" t="s">
        <v>61</v>
      </c>
      <c r="E6" s="54" t="s">
        <v>43</v>
      </c>
      <c r="F6" s="54" t="s">
        <v>42</v>
      </c>
      <c r="G6" s="54" t="s">
        <v>44</v>
      </c>
      <c r="H6" s="54" t="s">
        <v>45</v>
      </c>
    </row>
    <row r="7" spans="1:8" ht="15.65" customHeight="1" x14ac:dyDescent="0.35">
      <c r="A7" s="86" t="s">
        <v>48</v>
      </c>
      <c r="B7" s="85" t="s">
        <v>47</v>
      </c>
      <c r="C7" s="56" t="s">
        <v>3</v>
      </c>
      <c r="D7" s="57"/>
      <c r="E7" s="57"/>
      <c r="F7" s="57"/>
      <c r="G7" s="58"/>
      <c r="H7" s="58"/>
    </row>
    <row r="8" spans="1:8" ht="15.65" customHeight="1" x14ac:dyDescent="0.35">
      <c r="A8" s="86"/>
      <c r="B8" s="85"/>
      <c r="C8" s="62" t="s">
        <v>46</v>
      </c>
      <c r="D8" s="63"/>
      <c r="E8" s="63"/>
      <c r="F8" s="63"/>
      <c r="G8" s="64"/>
      <c r="H8" s="64"/>
    </row>
    <row r="9" spans="1:8" ht="15.65" customHeight="1" x14ac:dyDescent="0.35">
      <c r="A9" s="86"/>
      <c r="B9" s="85" t="s">
        <v>49</v>
      </c>
      <c r="C9" s="65" t="s">
        <v>3</v>
      </c>
      <c r="D9" s="66"/>
      <c r="E9" s="66"/>
      <c r="F9" s="66"/>
      <c r="G9" s="67"/>
      <c r="H9" s="67"/>
    </row>
    <row r="10" spans="1:8" ht="15.65" customHeight="1" x14ac:dyDescent="0.35">
      <c r="A10" s="86"/>
      <c r="B10" s="85"/>
      <c r="C10" s="59" t="s">
        <v>46</v>
      </c>
      <c r="D10" s="60"/>
      <c r="E10" s="60"/>
      <c r="F10" s="60"/>
      <c r="G10" s="61"/>
      <c r="H10" s="61"/>
    </row>
    <row r="11" spans="1:8" ht="15.65" customHeight="1" x14ac:dyDescent="0.35">
      <c r="A11" s="86" t="s">
        <v>50</v>
      </c>
      <c r="B11" s="86" t="s">
        <v>51</v>
      </c>
      <c r="C11" s="56" t="s">
        <v>3</v>
      </c>
      <c r="D11" s="57"/>
      <c r="E11" s="57"/>
      <c r="F11" s="57"/>
      <c r="G11" s="58"/>
      <c r="H11" s="58"/>
    </row>
    <row r="12" spans="1:8" ht="15.65" customHeight="1" x14ac:dyDescent="0.35">
      <c r="A12" s="86"/>
      <c r="B12" s="86"/>
      <c r="C12" s="62" t="s">
        <v>46</v>
      </c>
      <c r="D12" s="63"/>
      <c r="E12" s="63"/>
      <c r="F12" s="63"/>
      <c r="G12" s="64"/>
      <c r="H12" s="64"/>
    </row>
    <row r="13" spans="1:8" ht="15.65" customHeight="1" x14ac:dyDescent="0.35">
      <c r="A13" s="86"/>
      <c r="B13" s="85" t="s">
        <v>52</v>
      </c>
      <c r="C13" s="65" t="s">
        <v>3</v>
      </c>
      <c r="D13" s="66"/>
      <c r="E13" s="66"/>
      <c r="F13" s="66"/>
      <c r="G13" s="67"/>
      <c r="H13" s="67"/>
    </row>
    <row r="14" spans="1:8" ht="15.65" customHeight="1" x14ac:dyDescent="0.35">
      <c r="A14" s="86"/>
      <c r="B14" s="85"/>
      <c r="C14" s="59" t="s">
        <v>46</v>
      </c>
      <c r="D14" s="60"/>
      <c r="E14" s="60"/>
      <c r="F14" s="60"/>
      <c r="G14" s="61"/>
      <c r="H14" s="61"/>
    </row>
    <row r="15" spans="1:8" ht="15.65" customHeight="1" x14ac:dyDescent="0.35">
      <c r="A15" s="86" t="s">
        <v>53</v>
      </c>
      <c r="B15" s="85" t="s">
        <v>54</v>
      </c>
      <c r="C15" s="56" t="s">
        <v>3</v>
      </c>
      <c r="D15" s="57"/>
      <c r="E15" s="57"/>
      <c r="F15" s="57"/>
      <c r="G15" s="58"/>
      <c r="H15" s="58"/>
    </row>
    <row r="16" spans="1:8" ht="15.65" customHeight="1" x14ac:dyDescent="0.35">
      <c r="A16" s="86"/>
      <c r="B16" s="85"/>
      <c r="C16" s="62" t="s">
        <v>46</v>
      </c>
      <c r="D16" s="63"/>
      <c r="E16" s="63"/>
      <c r="F16" s="63"/>
      <c r="G16" s="64"/>
      <c r="H16" s="64"/>
    </row>
    <row r="17" spans="1:9" ht="15.65" customHeight="1" x14ac:dyDescent="0.35">
      <c r="A17" s="86"/>
      <c r="B17" s="85" t="s">
        <v>55</v>
      </c>
      <c r="C17" s="65" t="s">
        <v>3</v>
      </c>
      <c r="D17" s="66"/>
      <c r="E17" s="66"/>
      <c r="F17" s="66"/>
      <c r="G17" s="67"/>
      <c r="H17" s="67"/>
    </row>
    <row r="18" spans="1:9" ht="15.65" customHeight="1" x14ac:dyDescent="0.35">
      <c r="A18" s="86"/>
      <c r="B18" s="85"/>
      <c r="C18" s="59" t="s">
        <v>46</v>
      </c>
      <c r="D18" s="60"/>
      <c r="E18" s="60"/>
      <c r="F18" s="60"/>
      <c r="G18" s="61"/>
      <c r="H18" s="61"/>
    </row>
    <row r="19" spans="1:9" ht="15.65" customHeight="1" x14ac:dyDescent="0.35">
      <c r="A19" s="86" t="s">
        <v>7</v>
      </c>
      <c r="B19" s="85" t="s">
        <v>56</v>
      </c>
      <c r="C19" s="56" t="s">
        <v>3</v>
      </c>
      <c r="D19" s="57"/>
      <c r="E19" s="57"/>
      <c r="F19" s="57"/>
      <c r="G19" s="58"/>
      <c r="H19" s="58"/>
    </row>
    <row r="20" spans="1:9" ht="15.65" customHeight="1" x14ac:dyDescent="0.35">
      <c r="A20" s="86"/>
      <c r="B20" s="85"/>
      <c r="C20" s="62" t="s">
        <v>46</v>
      </c>
      <c r="D20" s="63"/>
      <c r="E20" s="63"/>
      <c r="F20" s="63"/>
      <c r="G20" s="64"/>
      <c r="H20" s="64"/>
    </row>
    <row r="21" spans="1:9" ht="15.65" customHeight="1" x14ac:dyDescent="0.35">
      <c r="A21" s="86"/>
      <c r="B21" s="85" t="s">
        <v>57</v>
      </c>
      <c r="C21" s="65" t="s">
        <v>3</v>
      </c>
      <c r="D21" s="66"/>
      <c r="E21" s="66"/>
      <c r="F21" s="66"/>
      <c r="G21" s="67"/>
      <c r="H21" s="67"/>
    </row>
    <row r="22" spans="1:9" ht="15.65" customHeight="1" x14ac:dyDescent="0.35">
      <c r="A22" s="86"/>
      <c r="B22" s="85"/>
      <c r="C22" s="59" t="s">
        <v>46</v>
      </c>
      <c r="D22" s="68"/>
      <c r="E22" s="69"/>
      <c r="F22" s="69"/>
      <c r="G22" s="61"/>
      <c r="H22" s="61"/>
    </row>
    <row r="23" spans="1:9" ht="15.65" customHeight="1" x14ac:dyDescent="0.35">
      <c r="A23" s="86" t="s">
        <v>58</v>
      </c>
      <c r="B23" s="85" t="s">
        <v>59</v>
      </c>
      <c r="C23" s="56" t="s">
        <v>3</v>
      </c>
      <c r="D23" s="70"/>
      <c r="E23" s="71"/>
      <c r="F23" s="71"/>
      <c r="G23" s="58"/>
      <c r="H23" s="58"/>
    </row>
    <row r="24" spans="1:9" ht="15.65" customHeight="1" x14ac:dyDescent="0.35">
      <c r="A24" s="86"/>
      <c r="B24" s="85"/>
      <c r="C24" s="62" t="s">
        <v>46</v>
      </c>
      <c r="D24" s="72"/>
      <c r="E24" s="73"/>
      <c r="F24" s="73"/>
      <c r="G24" s="64"/>
      <c r="H24" s="64"/>
    </row>
    <row r="25" spans="1:9" ht="15.65" customHeight="1" x14ac:dyDescent="0.35">
      <c r="A25" s="86"/>
      <c r="B25" s="85" t="s">
        <v>60</v>
      </c>
      <c r="C25" s="65" t="s">
        <v>3</v>
      </c>
      <c r="D25" s="74"/>
      <c r="E25" s="75"/>
      <c r="F25" s="75"/>
      <c r="G25" s="67"/>
      <c r="H25" s="67"/>
    </row>
    <row r="26" spans="1:9" ht="15.65" customHeight="1" x14ac:dyDescent="0.35">
      <c r="A26" s="86"/>
      <c r="B26" s="85"/>
      <c r="C26" s="59" t="s">
        <v>46</v>
      </c>
      <c r="D26" s="68"/>
      <c r="E26" s="69"/>
      <c r="F26" s="69"/>
      <c r="G26" s="61"/>
      <c r="H26" s="61"/>
    </row>
    <row r="27" spans="1:9" ht="15.65" customHeight="1" x14ac:dyDescent="0.35">
      <c r="A27" s="86" t="s">
        <v>63</v>
      </c>
      <c r="B27" s="85" t="s">
        <v>32</v>
      </c>
      <c r="C27" s="56" t="s">
        <v>3</v>
      </c>
      <c r="D27" s="70"/>
      <c r="E27" s="71"/>
      <c r="F27" s="71"/>
      <c r="G27" s="58"/>
      <c r="H27" s="58"/>
    </row>
    <row r="28" spans="1:9" ht="15.65" customHeight="1" x14ac:dyDescent="0.35">
      <c r="A28" s="86"/>
      <c r="B28" s="85"/>
      <c r="C28" s="62" t="s">
        <v>46</v>
      </c>
      <c r="D28" s="72"/>
      <c r="E28" s="73"/>
      <c r="F28" s="73"/>
      <c r="G28" s="64"/>
      <c r="H28" s="64"/>
    </row>
    <row r="29" spans="1:9" ht="15.65" customHeight="1" x14ac:dyDescent="0.35">
      <c r="A29" s="86"/>
      <c r="B29" s="85" t="s">
        <v>64</v>
      </c>
      <c r="C29" s="65" t="s">
        <v>3</v>
      </c>
      <c r="D29" s="74"/>
      <c r="E29" s="75"/>
      <c r="F29" s="75"/>
      <c r="G29" s="67"/>
      <c r="H29" s="67"/>
    </row>
    <row r="30" spans="1:9" ht="15.65" customHeight="1" x14ac:dyDescent="0.35">
      <c r="A30" s="86"/>
      <c r="B30" s="85"/>
      <c r="C30" s="59" t="s">
        <v>46</v>
      </c>
      <c r="D30" s="68"/>
      <c r="E30" s="69"/>
      <c r="F30" s="69"/>
      <c r="G30" s="61"/>
      <c r="H30" s="61"/>
    </row>
    <row r="31" spans="1:9" ht="15.65" customHeight="1" x14ac:dyDescent="0.35">
      <c r="A31" s="92" t="s">
        <v>31</v>
      </c>
      <c r="B31" s="85" t="s">
        <v>32</v>
      </c>
      <c r="C31" s="56" t="s">
        <v>3</v>
      </c>
      <c r="D31" s="70"/>
      <c r="E31" s="71"/>
      <c r="F31" s="71"/>
      <c r="G31" s="58"/>
      <c r="H31" s="58"/>
    </row>
    <row r="32" spans="1:9" ht="15.65" customHeight="1" x14ac:dyDescent="0.35">
      <c r="A32" s="92"/>
      <c r="B32" s="85"/>
      <c r="C32" s="62" t="s">
        <v>46</v>
      </c>
      <c r="D32" s="72"/>
      <c r="E32" s="73"/>
      <c r="F32" s="73"/>
      <c r="G32" s="64"/>
      <c r="H32" s="64"/>
    </row>
    <row r="33" spans="1:8" ht="15.65" customHeight="1" x14ac:dyDescent="0.35">
      <c r="A33" s="92"/>
      <c r="B33" s="85" t="s">
        <v>64</v>
      </c>
      <c r="C33" s="65" t="s">
        <v>3</v>
      </c>
      <c r="D33" s="74"/>
      <c r="E33" s="75"/>
      <c r="F33" s="75"/>
      <c r="G33" s="67"/>
      <c r="H33" s="67"/>
    </row>
    <row r="34" spans="1:8" ht="15.65" customHeight="1" x14ac:dyDescent="0.35">
      <c r="A34" s="92"/>
      <c r="B34" s="85"/>
      <c r="C34" s="59" t="s">
        <v>46</v>
      </c>
      <c r="D34" s="68"/>
      <c r="E34" s="69"/>
      <c r="F34" s="69"/>
      <c r="G34" s="61"/>
      <c r="H34" s="61"/>
    </row>
    <row r="35" spans="1:8" x14ac:dyDescent="0.35">
      <c r="A35" s="53"/>
      <c r="B35" s="52"/>
      <c r="C35" s="12"/>
      <c r="D35" s="13"/>
      <c r="E35" s="12"/>
      <c r="F35" s="12"/>
    </row>
    <row r="36" spans="1:8" ht="32.5" customHeight="1" x14ac:dyDescent="0.35">
      <c r="A36" s="87" t="s">
        <v>66</v>
      </c>
      <c r="B36" s="87"/>
      <c r="C36" s="87"/>
    </row>
    <row r="37" spans="1:8" x14ac:dyDescent="0.35">
      <c r="A37" s="12"/>
      <c r="B37" s="12"/>
      <c r="C37" s="12"/>
      <c r="D37" s="13"/>
      <c r="E37" s="12"/>
      <c r="F37" s="12"/>
    </row>
    <row r="38" spans="1:8" x14ac:dyDescent="0.35">
      <c r="A38" s="47" t="s">
        <v>33</v>
      </c>
      <c r="B38" s="12"/>
      <c r="C38" s="12"/>
      <c r="D38" s="13"/>
      <c r="E38" s="12"/>
      <c r="F38" s="12"/>
    </row>
    <row r="39" spans="1:8" x14ac:dyDescent="0.35">
      <c r="A39" s="84" t="s">
        <v>21</v>
      </c>
      <c r="B39" s="84"/>
      <c r="C39" s="84"/>
      <c r="D39" s="13"/>
      <c r="E39" s="12"/>
      <c r="F39" s="12"/>
    </row>
    <row r="40" spans="1:8" x14ac:dyDescent="0.35">
      <c r="A40" s="84" t="s">
        <v>22</v>
      </c>
      <c r="B40" s="84"/>
      <c r="C40" s="84"/>
      <c r="D40" s="13"/>
      <c r="E40" s="12"/>
      <c r="F40" s="12"/>
    </row>
    <row r="41" spans="1:8" x14ac:dyDescent="0.35">
      <c r="A41" s="84" t="s">
        <v>23</v>
      </c>
      <c r="B41" s="84"/>
      <c r="C41" s="84"/>
      <c r="D41" s="13"/>
      <c r="E41" s="12"/>
      <c r="F41" s="12"/>
    </row>
    <row r="42" spans="1:8" x14ac:dyDescent="0.35">
      <c r="A42" s="84" t="s">
        <v>24</v>
      </c>
      <c r="B42" s="84"/>
      <c r="C42" s="84"/>
      <c r="D42" s="13"/>
      <c r="E42" s="12"/>
      <c r="F42" s="12"/>
    </row>
    <row r="43" spans="1:8" x14ac:dyDescent="0.35">
      <c r="A43" s="29" t="s">
        <v>20</v>
      </c>
      <c r="B43" s="29"/>
      <c r="C43" s="29"/>
      <c r="D43" s="13"/>
      <c r="E43" s="12"/>
      <c r="F43" s="12"/>
    </row>
    <row r="44" spans="1:8" x14ac:dyDescent="0.35">
      <c r="A44" s="29" t="s">
        <v>29</v>
      </c>
      <c r="B44" s="29"/>
      <c r="C44" s="29"/>
      <c r="D44" s="13"/>
      <c r="E44" s="12"/>
      <c r="F44" s="12"/>
    </row>
    <row r="45" spans="1:8" x14ac:dyDescent="0.35">
      <c r="A45" s="12" t="s">
        <v>28</v>
      </c>
      <c r="B45" s="12"/>
      <c r="C45" s="12"/>
      <c r="D45" s="13"/>
      <c r="E45" s="12"/>
      <c r="F45" s="12"/>
    </row>
    <row r="46" spans="1:8" x14ac:dyDescent="0.35">
      <c r="A46" s="12"/>
      <c r="B46" s="12"/>
      <c r="C46" s="12"/>
      <c r="D46" s="13"/>
      <c r="E46" s="12"/>
      <c r="F46" s="12"/>
    </row>
    <row r="47" spans="1:8" x14ac:dyDescent="0.35">
      <c r="A47" s="30" t="s">
        <v>25</v>
      </c>
      <c r="B47" s="50"/>
      <c r="C47" s="12"/>
      <c r="D47" s="13"/>
      <c r="E47" s="12"/>
      <c r="F47" s="12"/>
    </row>
    <row r="48" spans="1:8" x14ac:dyDescent="0.35">
      <c r="A48" s="30" t="s">
        <v>26</v>
      </c>
      <c r="B48" s="50"/>
      <c r="C48" s="12"/>
      <c r="D48" s="13"/>
      <c r="E48" s="12"/>
      <c r="F48" s="12"/>
    </row>
    <row r="49" spans="1:6" x14ac:dyDescent="0.35">
      <c r="A49" s="30" t="s">
        <v>27</v>
      </c>
      <c r="B49" s="50"/>
      <c r="C49" s="12"/>
      <c r="D49" s="13"/>
      <c r="E49" s="12"/>
      <c r="F49" s="12"/>
    </row>
  </sheetData>
  <mergeCells count="28">
    <mergeCell ref="B19:B20"/>
    <mergeCell ref="B21:B22"/>
    <mergeCell ref="A2:F2"/>
    <mergeCell ref="A3:F3"/>
    <mergeCell ref="A40:C40"/>
    <mergeCell ref="B23:B24"/>
    <mergeCell ref="B27:B28"/>
    <mergeCell ref="B29:B30"/>
    <mergeCell ref="A31:A34"/>
    <mergeCell ref="B31:B32"/>
    <mergeCell ref="B33:B34"/>
    <mergeCell ref="A27:A30"/>
    <mergeCell ref="A41:C41"/>
    <mergeCell ref="A42:C42"/>
    <mergeCell ref="B7:B8"/>
    <mergeCell ref="A7:A10"/>
    <mergeCell ref="B9:B10"/>
    <mergeCell ref="A11:A14"/>
    <mergeCell ref="B11:B12"/>
    <mergeCell ref="B13:B14"/>
    <mergeCell ref="B15:B16"/>
    <mergeCell ref="B17:B18"/>
    <mergeCell ref="B25:B26"/>
    <mergeCell ref="A36:C36"/>
    <mergeCell ref="A39:C39"/>
    <mergeCell ref="A15:A18"/>
    <mergeCell ref="A19:A22"/>
    <mergeCell ref="A23:A26"/>
  </mergeCell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"/>
  <sheetViews>
    <sheetView topLeftCell="A13" zoomScale="90" zoomScaleNormal="90" workbookViewId="0">
      <selection activeCell="H13" sqref="H13"/>
    </sheetView>
  </sheetViews>
  <sheetFormatPr baseColWidth="10" defaultColWidth="11.54296875" defaultRowHeight="12.5" x14ac:dyDescent="0.25"/>
  <cols>
    <col min="1" max="1" width="16" style="12" customWidth="1"/>
    <col min="2" max="3" width="19.81640625" style="12" customWidth="1"/>
    <col min="4" max="4" width="11.54296875" style="13"/>
    <col min="5" max="5" width="12.54296875" style="12" customWidth="1"/>
    <col min="6" max="6" width="13.81640625" style="12" customWidth="1"/>
    <col min="7" max="16384" width="11.54296875" style="12"/>
  </cols>
  <sheetData>
    <row r="1" spans="1:6" ht="62.15" customHeight="1" x14ac:dyDescent="0.25"/>
    <row r="2" spans="1:6" ht="98.15" customHeight="1" x14ac:dyDescent="0.25">
      <c r="A2" s="88" t="s">
        <v>39</v>
      </c>
      <c r="B2" s="89"/>
      <c r="C2" s="89"/>
      <c r="D2" s="89"/>
      <c r="E2" s="89"/>
      <c r="F2" s="89"/>
    </row>
    <row r="3" spans="1:6" ht="33" customHeight="1" x14ac:dyDescent="0.25">
      <c r="A3" s="91" t="s">
        <v>38</v>
      </c>
      <c r="B3" s="91"/>
      <c r="C3" s="91"/>
      <c r="D3" s="91"/>
      <c r="E3" s="91"/>
      <c r="F3" s="91"/>
    </row>
    <row r="4" spans="1:6" ht="15" customHeight="1" thickBot="1" x14ac:dyDescent="0.3"/>
    <row r="5" spans="1:6" ht="56.5" thickBot="1" x14ac:dyDescent="0.3">
      <c r="A5" s="14" t="s">
        <v>0</v>
      </c>
      <c r="B5" s="14" t="s">
        <v>1</v>
      </c>
      <c r="C5" s="14" t="s">
        <v>2</v>
      </c>
      <c r="D5" s="38" t="s">
        <v>15</v>
      </c>
      <c r="E5" s="17" t="s">
        <v>34</v>
      </c>
      <c r="F5" s="16" t="s">
        <v>18</v>
      </c>
    </row>
    <row r="6" spans="1:6" ht="19.399999999999999" customHeight="1" x14ac:dyDescent="0.25">
      <c r="A6" s="96" t="s">
        <v>16</v>
      </c>
      <c r="B6" s="94" t="s">
        <v>35</v>
      </c>
      <c r="C6" s="43" t="s">
        <v>3</v>
      </c>
      <c r="D6" s="44">
        <v>296</v>
      </c>
      <c r="E6" s="23"/>
      <c r="F6" s="8">
        <f>D6*E6</f>
        <v>0</v>
      </c>
    </row>
    <row r="7" spans="1:6" ht="19.399999999999999" customHeight="1" x14ac:dyDescent="0.25">
      <c r="A7" s="97"/>
      <c r="B7" s="95"/>
      <c r="C7" s="2" t="s">
        <v>40</v>
      </c>
      <c r="D7" s="42">
        <v>63</v>
      </c>
      <c r="E7" s="19"/>
      <c r="F7" s="3">
        <f t="shared" ref="F7:F33" si="0">D7*E7</f>
        <v>0</v>
      </c>
    </row>
    <row r="8" spans="1:6" ht="22.75" customHeight="1" x14ac:dyDescent="0.25">
      <c r="A8" s="97"/>
      <c r="B8" s="36" t="s">
        <v>4</v>
      </c>
      <c r="C8" s="2" t="s">
        <v>40</v>
      </c>
      <c r="D8" s="42">
        <v>6</v>
      </c>
      <c r="E8" s="22"/>
      <c r="F8" s="6">
        <f t="shared" si="0"/>
        <v>0</v>
      </c>
    </row>
    <row r="9" spans="1:6" ht="22.75" customHeight="1" x14ac:dyDescent="0.25">
      <c r="A9" s="97"/>
      <c r="B9" s="36" t="s">
        <v>5</v>
      </c>
      <c r="C9" s="2" t="s">
        <v>40</v>
      </c>
      <c r="D9" s="41">
        <v>25</v>
      </c>
      <c r="E9" s="20"/>
      <c r="F9" s="4">
        <f t="shared" si="0"/>
        <v>0</v>
      </c>
    </row>
    <row r="10" spans="1:6" ht="22.75" customHeight="1" thickBot="1" x14ac:dyDescent="0.3">
      <c r="A10" s="97"/>
      <c r="B10" s="36" t="s">
        <v>6</v>
      </c>
      <c r="C10" s="2" t="s">
        <v>40</v>
      </c>
      <c r="D10" s="40">
        <v>29</v>
      </c>
      <c r="E10" s="18"/>
      <c r="F10" s="1">
        <f t="shared" si="0"/>
        <v>0</v>
      </c>
    </row>
    <row r="11" spans="1:6" ht="19.399999999999999" customHeight="1" x14ac:dyDescent="0.25">
      <c r="A11" s="98" t="s">
        <v>37</v>
      </c>
      <c r="B11" s="103" t="s">
        <v>36</v>
      </c>
      <c r="C11" s="49" t="s">
        <v>3</v>
      </c>
      <c r="D11" s="44">
        <v>45</v>
      </c>
      <c r="E11" s="23"/>
      <c r="F11" s="8">
        <f t="shared" si="0"/>
        <v>0</v>
      </c>
    </row>
    <row r="12" spans="1:6" ht="19.399999999999999" customHeight="1" x14ac:dyDescent="0.25">
      <c r="A12" s="99"/>
      <c r="B12" s="104"/>
      <c r="C12" s="2" t="s">
        <v>40</v>
      </c>
      <c r="D12" s="42">
        <v>6.3</v>
      </c>
      <c r="E12" s="19"/>
      <c r="F12" s="3">
        <f t="shared" si="0"/>
        <v>0</v>
      </c>
    </row>
    <row r="13" spans="1:6" ht="27" customHeight="1" x14ac:dyDescent="0.25">
      <c r="A13" s="99"/>
      <c r="B13" s="36" t="s">
        <v>4</v>
      </c>
      <c r="C13" s="2" t="s">
        <v>40</v>
      </c>
      <c r="D13" s="45">
        <v>0.6</v>
      </c>
      <c r="E13" s="21"/>
      <c r="F13" s="5">
        <f t="shared" si="0"/>
        <v>0</v>
      </c>
    </row>
    <row r="14" spans="1:6" ht="27" customHeight="1" x14ac:dyDescent="0.25">
      <c r="A14" s="99"/>
      <c r="B14" s="36" t="s">
        <v>5</v>
      </c>
      <c r="C14" s="2" t="s">
        <v>40</v>
      </c>
      <c r="D14" s="45">
        <v>2.5</v>
      </c>
      <c r="E14" s="21"/>
      <c r="F14" s="5">
        <f t="shared" si="0"/>
        <v>0</v>
      </c>
    </row>
    <row r="15" spans="1:6" ht="27" customHeight="1" thickBot="1" x14ac:dyDescent="0.3">
      <c r="A15" s="100"/>
      <c r="B15" s="48" t="s">
        <v>6</v>
      </c>
      <c r="C15" s="9" t="s">
        <v>40</v>
      </c>
      <c r="D15" s="76">
        <v>2.9</v>
      </c>
      <c r="E15" s="18"/>
      <c r="F15" s="1">
        <f t="shared" si="0"/>
        <v>0</v>
      </c>
    </row>
    <row r="16" spans="1:6" ht="14.5" customHeight="1" x14ac:dyDescent="0.25">
      <c r="A16" s="102" t="s">
        <v>7</v>
      </c>
      <c r="B16" s="95" t="s">
        <v>8</v>
      </c>
      <c r="C16" s="43" t="s">
        <v>3</v>
      </c>
      <c r="D16" s="44">
        <v>71</v>
      </c>
      <c r="E16" s="23"/>
      <c r="F16" s="8">
        <f t="shared" si="0"/>
        <v>0</v>
      </c>
    </row>
    <row r="17" spans="1:6" ht="14.5" customHeight="1" x14ac:dyDescent="0.25">
      <c r="A17" s="102"/>
      <c r="B17" s="95"/>
      <c r="C17" s="9" t="s">
        <v>40</v>
      </c>
      <c r="D17" s="40">
        <v>6</v>
      </c>
      <c r="E17" s="24"/>
      <c r="F17" s="10">
        <f t="shared" si="0"/>
        <v>0</v>
      </c>
    </row>
    <row r="18" spans="1:6" ht="25.75" customHeight="1" x14ac:dyDescent="0.25">
      <c r="A18" s="102"/>
      <c r="B18" s="36" t="s">
        <v>9</v>
      </c>
      <c r="C18" s="81" t="s">
        <v>40</v>
      </c>
      <c r="D18" s="45">
        <v>1.7</v>
      </c>
      <c r="E18" s="21"/>
      <c r="F18" s="5">
        <f t="shared" si="0"/>
        <v>0</v>
      </c>
    </row>
    <row r="19" spans="1:6" ht="25.75" customHeight="1" x14ac:dyDescent="0.25">
      <c r="A19" s="102"/>
      <c r="B19" s="36" t="s">
        <v>10</v>
      </c>
      <c r="C19" s="81" t="s">
        <v>40</v>
      </c>
      <c r="D19" s="45">
        <v>3</v>
      </c>
      <c r="E19" s="21"/>
      <c r="F19" s="5">
        <f t="shared" si="0"/>
        <v>0</v>
      </c>
    </row>
    <row r="20" spans="1:6" ht="25.75" customHeight="1" x14ac:dyDescent="0.25">
      <c r="A20" s="102"/>
      <c r="B20" s="36" t="s">
        <v>11</v>
      </c>
      <c r="C20" s="81" t="s">
        <v>40</v>
      </c>
      <c r="D20" s="45">
        <v>1</v>
      </c>
      <c r="E20" s="21"/>
      <c r="F20" s="5">
        <f t="shared" si="0"/>
        <v>0</v>
      </c>
    </row>
    <row r="21" spans="1:6" ht="25.75" customHeight="1" x14ac:dyDescent="0.25">
      <c r="A21" s="102"/>
      <c r="B21" s="36" t="s">
        <v>12</v>
      </c>
      <c r="C21" s="81" t="s">
        <v>40</v>
      </c>
      <c r="D21" s="45">
        <v>1</v>
      </c>
      <c r="E21" s="21"/>
      <c r="F21" s="5">
        <f t="shared" si="0"/>
        <v>0</v>
      </c>
    </row>
    <row r="22" spans="1:6" ht="25.75" customHeight="1" x14ac:dyDescent="0.25">
      <c r="A22" s="102"/>
      <c r="B22" s="36" t="s">
        <v>13</v>
      </c>
      <c r="C22" s="81" t="s">
        <v>40</v>
      </c>
      <c r="D22" s="45">
        <v>0.7</v>
      </c>
      <c r="E22" s="21"/>
      <c r="F22" s="5">
        <f t="shared" si="0"/>
        <v>0</v>
      </c>
    </row>
    <row r="23" spans="1:6" ht="25.75" customHeight="1" thickBot="1" x14ac:dyDescent="0.3">
      <c r="A23" s="102"/>
      <c r="B23" s="48" t="s">
        <v>14</v>
      </c>
      <c r="C23" s="77" t="s">
        <v>40</v>
      </c>
      <c r="D23" s="78">
        <v>0.3</v>
      </c>
      <c r="E23" s="79"/>
      <c r="F23" s="80">
        <f t="shared" si="0"/>
        <v>0</v>
      </c>
    </row>
    <row r="24" spans="1:6" ht="14.5" customHeight="1" x14ac:dyDescent="0.25">
      <c r="A24" s="101" t="s">
        <v>17</v>
      </c>
      <c r="B24" s="95" t="s">
        <v>8</v>
      </c>
      <c r="C24" s="7" t="s">
        <v>3</v>
      </c>
      <c r="D24" s="39">
        <v>8</v>
      </c>
      <c r="E24" s="22"/>
      <c r="F24" s="6">
        <f t="shared" si="0"/>
        <v>0</v>
      </c>
    </row>
    <row r="25" spans="1:6" ht="14.5" customHeight="1" x14ac:dyDescent="0.25">
      <c r="A25" s="97"/>
      <c r="B25" s="95"/>
      <c r="C25" s="9" t="s">
        <v>40</v>
      </c>
      <c r="D25" s="40">
        <v>0.6</v>
      </c>
      <c r="E25" s="24"/>
      <c r="F25" s="10">
        <f t="shared" si="0"/>
        <v>0</v>
      </c>
    </row>
    <row r="26" spans="1:6" ht="24.65" customHeight="1" x14ac:dyDescent="0.25">
      <c r="A26" s="97"/>
      <c r="B26" s="36" t="s">
        <v>9</v>
      </c>
      <c r="C26" s="81" t="s">
        <v>40</v>
      </c>
      <c r="D26" s="45">
        <v>0.17</v>
      </c>
      <c r="E26" s="21"/>
      <c r="F26" s="5">
        <f t="shared" si="0"/>
        <v>0</v>
      </c>
    </row>
    <row r="27" spans="1:6" ht="24.65" customHeight="1" x14ac:dyDescent="0.25">
      <c r="A27" s="97"/>
      <c r="B27" s="36" t="s">
        <v>10</v>
      </c>
      <c r="C27" s="81" t="s">
        <v>40</v>
      </c>
      <c r="D27" s="45">
        <v>0.3</v>
      </c>
      <c r="E27" s="21"/>
      <c r="F27" s="5">
        <f t="shared" si="0"/>
        <v>0</v>
      </c>
    </row>
    <row r="28" spans="1:6" ht="24.65" customHeight="1" x14ac:dyDescent="0.25">
      <c r="A28" s="97"/>
      <c r="B28" s="36" t="s">
        <v>11</v>
      </c>
      <c r="C28" s="81" t="s">
        <v>40</v>
      </c>
      <c r="D28" s="45">
        <v>0.1</v>
      </c>
      <c r="E28" s="21"/>
      <c r="F28" s="5">
        <f t="shared" si="0"/>
        <v>0</v>
      </c>
    </row>
    <row r="29" spans="1:6" ht="24.65" customHeight="1" x14ac:dyDescent="0.25">
      <c r="A29" s="97"/>
      <c r="B29" s="36" t="s">
        <v>12</v>
      </c>
      <c r="C29" s="81" t="s">
        <v>40</v>
      </c>
      <c r="D29" s="45">
        <v>0.1</v>
      </c>
      <c r="E29" s="21"/>
      <c r="F29" s="5">
        <f t="shared" si="0"/>
        <v>0</v>
      </c>
    </row>
    <row r="30" spans="1:6" ht="24.65" customHeight="1" x14ac:dyDescent="0.25">
      <c r="A30" s="97"/>
      <c r="B30" s="36" t="s">
        <v>13</v>
      </c>
      <c r="C30" s="81" t="s">
        <v>40</v>
      </c>
      <c r="D30" s="45">
        <v>7.0000000000000007E-2</v>
      </c>
      <c r="E30" s="21"/>
      <c r="F30" s="5">
        <f>D30*E30</f>
        <v>0</v>
      </c>
    </row>
    <row r="31" spans="1:6" ht="24.65" customHeight="1" thickBot="1" x14ac:dyDescent="0.3">
      <c r="A31" s="97"/>
      <c r="B31" s="37" t="s">
        <v>14</v>
      </c>
      <c r="C31" s="82" t="s">
        <v>40</v>
      </c>
      <c r="D31" s="39">
        <v>0.03</v>
      </c>
      <c r="E31" s="25"/>
      <c r="F31" s="11">
        <f t="shared" si="0"/>
        <v>0</v>
      </c>
    </row>
    <row r="32" spans="1:6" ht="27" customHeight="1" thickBot="1" x14ac:dyDescent="0.3">
      <c r="A32" s="15" t="s">
        <v>30</v>
      </c>
      <c r="B32" s="32" t="s">
        <v>32</v>
      </c>
      <c r="C32" s="33" t="s">
        <v>3</v>
      </c>
      <c r="D32" s="46">
        <v>11</v>
      </c>
      <c r="E32" s="34"/>
      <c r="F32" s="35">
        <f t="shared" si="0"/>
        <v>0</v>
      </c>
    </row>
    <row r="33" spans="1:6" ht="34" customHeight="1" thickBot="1" x14ac:dyDescent="0.3">
      <c r="A33" s="15" t="s">
        <v>31</v>
      </c>
      <c r="B33" s="32" t="s">
        <v>32</v>
      </c>
      <c r="C33" s="33" t="s">
        <v>3</v>
      </c>
      <c r="D33" s="46">
        <v>1</v>
      </c>
      <c r="E33" s="34"/>
      <c r="F33" s="31">
        <f t="shared" si="0"/>
        <v>0</v>
      </c>
    </row>
    <row r="34" spans="1:6" ht="33" customHeight="1" x14ac:dyDescent="0.25">
      <c r="A34" s="93"/>
      <c r="B34" s="93"/>
      <c r="C34" s="93"/>
      <c r="D34" s="26"/>
      <c r="E34" s="27" t="s">
        <v>19</v>
      </c>
      <c r="F34" s="28">
        <f>SUM(F6:F33)*4</f>
        <v>0</v>
      </c>
    </row>
    <row r="36" spans="1:6" ht="13" x14ac:dyDescent="0.25">
      <c r="A36" s="47" t="s">
        <v>33</v>
      </c>
    </row>
    <row r="37" spans="1:6" x14ac:dyDescent="0.25">
      <c r="A37" s="84" t="s">
        <v>21</v>
      </c>
      <c r="B37" s="84"/>
      <c r="C37" s="84"/>
    </row>
    <row r="38" spans="1:6" x14ac:dyDescent="0.25">
      <c r="A38" s="84" t="s">
        <v>22</v>
      </c>
      <c r="B38" s="84"/>
      <c r="C38" s="84"/>
    </row>
    <row r="39" spans="1:6" x14ac:dyDescent="0.25">
      <c r="A39" s="84" t="s">
        <v>23</v>
      </c>
      <c r="B39" s="84"/>
      <c r="C39" s="84"/>
    </row>
    <row r="40" spans="1:6" x14ac:dyDescent="0.25">
      <c r="A40" s="84" t="s">
        <v>24</v>
      </c>
      <c r="B40" s="84"/>
      <c r="C40" s="84"/>
    </row>
    <row r="41" spans="1:6" x14ac:dyDescent="0.25">
      <c r="A41" s="29" t="s">
        <v>20</v>
      </c>
      <c r="B41" s="29"/>
      <c r="C41" s="29"/>
    </row>
    <row r="42" spans="1:6" x14ac:dyDescent="0.25">
      <c r="A42" s="29" t="s">
        <v>29</v>
      </c>
      <c r="B42" s="29"/>
      <c r="C42" s="29"/>
    </row>
    <row r="43" spans="1:6" x14ac:dyDescent="0.25">
      <c r="A43" s="12" t="s">
        <v>28</v>
      </c>
    </row>
    <row r="45" spans="1:6" ht="13" x14ac:dyDescent="0.3">
      <c r="A45" s="30" t="s">
        <v>25</v>
      </c>
      <c r="B45" s="50"/>
    </row>
    <row r="46" spans="1:6" ht="13" x14ac:dyDescent="0.3">
      <c r="A46" s="30" t="s">
        <v>26</v>
      </c>
      <c r="B46" s="50"/>
    </row>
    <row r="47" spans="1:6" ht="13" x14ac:dyDescent="0.3">
      <c r="A47" s="30" t="s">
        <v>27</v>
      </c>
      <c r="B47" s="50"/>
    </row>
  </sheetData>
  <mergeCells count="15">
    <mergeCell ref="A37:C37"/>
    <mergeCell ref="A38:C38"/>
    <mergeCell ref="A39:C39"/>
    <mergeCell ref="A40:C40"/>
    <mergeCell ref="A2:F2"/>
    <mergeCell ref="A34:C34"/>
    <mergeCell ref="B6:B7"/>
    <mergeCell ref="A6:A10"/>
    <mergeCell ref="A11:A15"/>
    <mergeCell ref="A24:A31"/>
    <mergeCell ref="A16:A23"/>
    <mergeCell ref="B16:B17"/>
    <mergeCell ref="B11:B12"/>
    <mergeCell ref="B24:B25"/>
    <mergeCell ref="A3:F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ORTAR Agnes</dc:creator>
  <cp:lastModifiedBy>PHAM Quy-Hanh</cp:lastModifiedBy>
  <dcterms:created xsi:type="dcterms:W3CDTF">2025-03-13T16:29:27Z</dcterms:created>
  <dcterms:modified xsi:type="dcterms:W3CDTF">2025-03-31T08:52:08Z</dcterms:modified>
</cp:coreProperties>
</file>