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mc:AlternateContent xmlns:mc="http://schemas.openxmlformats.org/markup-compatibility/2006">
    <mc:Choice Requires="x15">
      <x15ac:absPath xmlns:x15ac="http://schemas.microsoft.com/office/spreadsheetml/2010/11/ac" url="R:\Serv-Affaires\4718 CHU GM3-AS\05-DCE\02-Pièces Ecrites\02-Quantitatif\DPGF BRE\"/>
    </mc:Choice>
  </mc:AlternateContent>
  <xr:revisionPtr revIDLastSave="0" documentId="13_ncr:1_{2BB512EE-4BA6-46B5-8B9E-7F005E535A60}" xr6:coauthVersionLast="47" xr6:coauthVersionMax="47" xr10:uidLastSave="{00000000-0000-0000-0000-000000000000}"/>
  <bookViews>
    <workbookView xWindow="-120" yWindow="-120" windowWidth="29040" windowHeight="17640" tabRatio="371" activeTab="2" xr2:uid="{00000000-000D-0000-FFFF-FFFF00000000}"/>
  </bookViews>
  <sheets>
    <sheet name="Page De Garde" sheetId="19" r:id="rId1"/>
    <sheet name="Préambule" sheetId="4" r:id="rId2"/>
    <sheet name="DPGF" sheetId="14" r:id="rId3"/>
    <sheet name="RECAP" sheetId="13" r:id="rId4"/>
  </sheets>
  <definedNames>
    <definedName name="_Toc173654384" localSheetId="2">DPGF!#REF!</definedName>
    <definedName name="_Toc173654462" localSheetId="2">DPGF!#REF!</definedName>
    <definedName name="_Toc173654483" localSheetId="2">DPGF!#REF!</definedName>
    <definedName name="_Toc173654490" localSheetId="2">DPGF!#REF!</definedName>
    <definedName name="_Toc173654492" localSheetId="2">DPGF!#REF!</definedName>
    <definedName name="_Toc194728620" localSheetId="2">DPGF!#REF!</definedName>
    <definedName name="_Toc194728693" localSheetId="2">DPGF!#REF!</definedName>
    <definedName name="_Toc349620917" localSheetId="2">DPGF!#REF!</definedName>
    <definedName name="_Toc349620933" localSheetId="2">DPGF!#REF!</definedName>
    <definedName name="_Toc349620966" localSheetId="2">DPGF!#REF!</definedName>
    <definedName name="_Toc349620969" localSheetId="2">DPGF!#REF!</definedName>
    <definedName name="_Toc393684137" localSheetId="2">DPGF!#REF!</definedName>
    <definedName name="_Toc406312769" localSheetId="2">DPGF!#REF!</definedName>
    <definedName name="_Toc406396046" localSheetId="2">DPGF!#REF!</definedName>
    <definedName name="_Toc406397018" localSheetId="2">DPGF!#REF!</definedName>
    <definedName name="_Toc406397035" localSheetId="2">DPGF!#REF!</definedName>
    <definedName name="_Toc406397063" localSheetId="2">DPGF!#REF!</definedName>
    <definedName name="_Toc407080660" localSheetId="2">DPGF!#REF!</definedName>
    <definedName name="_Toc407080672" localSheetId="2">DPGF!#REF!</definedName>
    <definedName name="_Toc407080674" localSheetId="2">DPGF!#REF!</definedName>
    <definedName name="_Toc525438407" localSheetId="2">DPGF!#REF!</definedName>
    <definedName name="_Toc65387489" localSheetId="2">DPGF!#REF!</definedName>
    <definedName name="_Toc65387511" localSheetId="2">DPGF!#REF!</definedName>
    <definedName name="_Toc65405206" localSheetId="2">DPGF!#REF!</definedName>
    <definedName name="_Toc74624671" localSheetId="2">DPGF!#REF!</definedName>
    <definedName name="_Toc74624697" localSheetId="2">DPGF!#REF!</definedName>
    <definedName name="_Toc74624708" localSheetId="2">DPGF!#REF!</definedName>
    <definedName name="euro" localSheetId="2">DPGF!#REF!</definedName>
    <definedName name="euro">#REF!</definedName>
    <definedName name="_xlnm.Print_Titles" localSheetId="2">DPGF!$2:$6</definedName>
    <definedName name="_xlnm.Print_Titles" localSheetId="3">RECAP!$1:$4</definedName>
    <definedName name="PU" localSheetId="2">DPGF!$G:$G</definedName>
    <definedName name="PU" localSheetId="3">RECAP!$K:$K</definedName>
    <definedName name="Quantité" localSheetId="2">DPGF!$F:$F</definedName>
    <definedName name="Quantité" localSheetId="3">RECAP!$F:$F</definedName>
    <definedName name="_xlnm.Print_Area" localSheetId="2">DPGF!$A$1:$V$116</definedName>
    <definedName name="_xlnm.Print_Area" localSheetId="0">'Page De Garde'!$A$1:$AJ$54</definedName>
    <definedName name="_xlnm.Print_Area" localSheetId="1">Préambule!$A$1:$A$33</definedName>
    <definedName name="_xlnm.Print_Area" localSheetId="3">RECAP!$A$1:$K$21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 i="13" l="1"/>
  <c r="A12" i="13"/>
  <c r="B12" i="13"/>
  <c r="B10" i="13"/>
  <c r="A8" i="13"/>
  <c r="A14" i="13"/>
  <c r="B14" i="13"/>
  <c r="B8" i="13"/>
  <c r="A6" i="13"/>
  <c r="B6" i="13"/>
  <c r="V113" i="14" l="1"/>
  <c r="U113" i="14"/>
  <c r="P113" i="14" l="1"/>
  <c r="O113" i="14"/>
  <c r="I113" i="14" l="1"/>
  <c r="J113" i="14"/>
  <c r="E2" i="13" l="1"/>
  <c r="D2" i="13"/>
  <c r="A3" i="14"/>
  <c r="C3" i="14"/>
  <c r="C111" i="14" l="1"/>
  <c r="C115" i="14"/>
</calcChain>
</file>

<file path=xl/sharedStrings.xml><?xml version="1.0" encoding="utf-8"?>
<sst xmlns="http://schemas.openxmlformats.org/spreadsheetml/2006/main" count="165" uniqueCount="98">
  <si>
    <t>Référence</t>
  </si>
  <si>
    <t>Désignation</t>
  </si>
  <si>
    <t>Unité</t>
  </si>
  <si>
    <t>Sous total</t>
  </si>
  <si>
    <t>Entreprise :</t>
  </si>
  <si>
    <t>PRINCIPE DE REMISE DES OFFRES</t>
  </si>
  <si>
    <t>Dans le CCTP, les équipements sont décrits en faisant référence à des marques et types de matériels bien précis, afin de permettre une remise des offres claire. Il est demandé aux entreprises de répondre à cette offre.</t>
  </si>
  <si>
    <t>Toutefois, d'autres matériels pourront également être proposés par les entreprises. Ceux-ci devront donc faire l'objet d'un mémoire annexe. Ces annotations devront indiquer les marques, types et caractéristiques principales des appareils. Les équipements proposés devront avoir les mêmes caractéristiques techniques, esthétiques et dimensionnelles que celles prévues à l'origine.</t>
  </si>
  <si>
    <t>Afin de permettre la comparaison de l'analyse des offres, les entreprises devront remettre leur offre de prix claire et détaillée suivant le cadre de bordereau quantitatif joint.</t>
  </si>
  <si>
    <t>En cas de non spécification de la part des entreprises, il sera considéré que l'offre est conforme en tout point au CCTP.</t>
  </si>
  <si>
    <t>ENTREPRISE :</t>
  </si>
  <si>
    <t>TVA 19,60 %</t>
  </si>
  <si>
    <t>MONTANT TOTAL TTC</t>
  </si>
  <si>
    <t>U</t>
  </si>
  <si>
    <t>Total
€ H.T</t>
  </si>
  <si>
    <t>P.U.
€ H.T</t>
  </si>
  <si>
    <t>L'entrepreneur devra demander tous renseignements qu'il jugerait utiles à l'Architecte et à l'ingénieur conseil, afin d'établir son offre sous forme de prix net et forfaitaire, toutes taxes comprises.</t>
  </si>
  <si>
    <t>En conséquence, il ne pourra jamais arguer que des erreurs ou omissions au devis puissent le dispenser d'exécuter tous les travaux de son corps d'état ou faire l'objet d'un supplément de prix.</t>
  </si>
  <si>
    <t>Ens.</t>
  </si>
  <si>
    <t>Quantité 
Ent</t>
  </si>
  <si>
    <t>TOTAL RECAPITULATIF GENERAL H.T</t>
  </si>
  <si>
    <t>TOTAL GENERAL H.T</t>
  </si>
  <si>
    <t>RECAPITULATIF</t>
  </si>
  <si>
    <t xml:space="preserve">Total H.T. Lot </t>
  </si>
  <si>
    <t>TVA 20.00 %</t>
  </si>
  <si>
    <t>Totaux
€ H.T</t>
  </si>
  <si>
    <t>TVA 20,00 %</t>
  </si>
  <si>
    <t>Chaque offre sera considérée comme forfaitaire et comprendra par article, la totalité des fournitures et de la main d'œuvre nécessaire au parfait achèvement des installations. Les postes relatifs correspondants à la main d'œuvre ne seront, en aucun cas, ressortis à la fin des paragraphes ou de façon globale.</t>
  </si>
  <si>
    <t>Les quantités renseignées sont là pour aider l'entreprise à chiffrer les prestations définies dans le CTTP. Elles ne sont en aucun cas contractuelles. L'entreprise, qui a la mission EXE02, réalisera ses propres quantitatif sur la base des plans DCE.</t>
  </si>
  <si>
    <t xml:space="preserve">Total T.T.C Lot </t>
  </si>
  <si>
    <t>2</t>
  </si>
  <si>
    <t>4</t>
  </si>
  <si>
    <t>- Cablage</t>
  </si>
  <si>
    <t>- Mise en service</t>
  </si>
  <si>
    <t>LES CONTROLES, ESSAIS, RECEPTION, GARANTIE ET FORMATION</t>
  </si>
  <si>
    <t>Composant</t>
  </si>
  <si>
    <t>GM3</t>
  </si>
  <si>
    <t>PMT</t>
  </si>
  <si>
    <t>HC</t>
  </si>
  <si>
    <t>2.1</t>
  </si>
  <si>
    <t>2.2</t>
  </si>
  <si>
    <t>LOT</t>
  </si>
  <si>
    <t>- Essais, paramètrages</t>
  </si>
  <si>
    <t>BRAS MEDICAUX</t>
  </si>
  <si>
    <t>2.3</t>
  </si>
  <si>
    <t>Bras pour les chambres équipées REA Service USIP</t>
  </si>
  <si>
    <t>Bras pour les chambres de réanimation</t>
  </si>
  <si>
    <t>Bras pour les boxes de déchocages</t>
  </si>
  <si>
    <t>- 6 Prises de courant normales à voyant</t>
  </si>
  <si>
    <t>- 6 Prises de courant ondulées à voyant</t>
  </si>
  <si>
    <t>- 8 prises RJ45</t>
  </si>
  <si>
    <t>- 2 réserves</t>
  </si>
  <si>
    <t>- 1 prise pour manipulateur appel malade</t>
  </si>
  <si>
    <t>Bras plafonnier modèle simple complet intégrant:</t>
  </si>
  <si>
    <t>- 4 prises oxygène</t>
  </si>
  <si>
    <t>- 4 prises Air</t>
  </si>
  <si>
    <t>- 4 prises Vide</t>
  </si>
  <si>
    <t>- Fourniture, pose d'un chevetre spécifique pour le bras situé dans le box GM3/0/URG/1.062 (présence d'une gaine de désenfumage existante)</t>
  </si>
  <si>
    <t>Bras plafonnier modèle duo complet intégrant:</t>
  </si>
  <si>
    <t>Sur bras léger perfusion:</t>
  </si>
  <si>
    <t>- 3 Prises de courant normales à voyant</t>
  </si>
  <si>
    <t>- 4 prises RJ45 dont 2 ponts avec le bras lourd</t>
  </si>
  <si>
    <t>- 2 prises oxygène</t>
  </si>
  <si>
    <t>- 2 prises Air</t>
  </si>
  <si>
    <t>- 2 prises Vide</t>
  </si>
  <si>
    <t>- 1 tablette</t>
  </si>
  <si>
    <t>- 2 tubes porte accessoires</t>
  </si>
  <si>
    <t>- 1 barre porte sérum</t>
  </si>
  <si>
    <t>Sur bras lourd respirateur:</t>
  </si>
  <si>
    <t>- 6 prises RJ45 dont 2 ponts avec le bras lourd</t>
  </si>
  <si>
    <t>- 1 tablette respirateur</t>
  </si>
  <si>
    <t>- 1 module tiroir</t>
  </si>
  <si>
    <t>- 1 support moniteur</t>
  </si>
  <si>
    <t>- 1 porte sonde</t>
  </si>
  <si>
    <t>- 1 porte bouteille</t>
  </si>
  <si>
    <t>- Supportage du bras duo</t>
  </si>
  <si>
    <t>- Supportage du bras simple</t>
  </si>
  <si>
    <t>- 4 Prises de courant normales à voyant</t>
  </si>
  <si>
    <t>- 12 Prises de courant ondulées à voyant</t>
  </si>
  <si>
    <t>- 10 prises RJ45 dont 2 ponts avec le bras lourd</t>
  </si>
  <si>
    <t>- 4 réserves</t>
  </si>
  <si>
    <t>- 2 tablettes</t>
  </si>
  <si>
    <t>- 2 modules tiroir</t>
  </si>
  <si>
    <t>- 2 portes tiges</t>
  </si>
  <si>
    <r>
      <rPr>
        <b/>
        <u/>
        <sz val="10"/>
        <rFont val="Arial"/>
        <family val="2"/>
      </rPr>
      <t>Important:</t>
    </r>
    <r>
      <rPr>
        <i/>
        <sz val="10"/>
        <rFont val="Arial"/>
        <family val="2"/>
      </rPr>
      <t xml:space="preserve">
</t>
    </r>
    <r>
      <rPr>
        <i/>
        <u/>
        <sz val="10"/>
        <rFont val="Arial"/>
        <family val="2"/>
      </rPr>
      <t xml:space="preserve"> Fluides médicaux: </t>
    </r>
    <r>
      <rPr>
        <i/>
        <sz val="10"/>
        <rFont val="Arial"/>
        <family val="2"/>
      </rPr>
      <t xml:space="preserve">Les bras médicaux sont raccordés sur les attentes avec détrompeurs fluides médicaux situés à proximité des bras médicaux.
</t>
    </r>
    <r>
      <rPr>
        <i/>
        <u/>
        <sz val="10"/>
        <rFont val="Arial"/>
        <family val="2"/>
      </rPr>
      <t>Courants forts:</t>
    </r>
    <r>
      <rPr>
        <i/>
        <sz val="10"/>
        <rFont val="Arial"/>
        <family val="2"/>
      </rPr>
      <t xml:space="preserve"> Les prises de courants bras médicaux sont raccordés à partir des alimentations laissés à disposition par le lot électricié.
</t>
    </r>
    <r>
      <rPr>
        <i/>
        <u/>
        <sz val="10"/>
        <rFont val="Arial"/>
        <family val="2"/>
      </rPr>
      <t>Courants faibles:</t>
    </r>
    <r>
      <rPr>
        <i/>
        <sz val="10"/>
        <rFont val="Arial"/>
        <family val="2"/>
      </rPr>
      <t xml:space="preserve"> Les prises RJ45 des bras médicaux sont raccordés à partir des alimentations laissés à disposition par le lot électricié.</t>
    </r>
  </si>
  <si>
    <t>- Notes de calcul d'exécution</t>
  </si>
  <si>
    <t>- Plans d'exécution</t>
  </si>
  <si>
    <t>- Plans de réservation</t>
  </si>
  <si>
    <t>- Participation à la synthèse technique et architecturale</t>
  </si>
  <si>
    <t>- Dossiers des Ouvrages Exécutés</t>
  </si>
  <si>
    <t>- DIUO</t>
  </si>
  <si>
    <t>- Percements et rebouchages</t>
  </si>
  <si>
    <t>- Repérage, signalisation, étiquetage</t>
  </si>
  <si>
    <t>- Contrôle, essais des installations</t>
  </si>
  <si>
    <t>- Mise en service des installations</t>
  </si>
  <si>
    <t>- Formations du personnel et des exploitants</t>
  </si>
  <si>
    <t>- Aménagement de chantier, PGC, SPS, etc.</t>
  </si>
  <si>
    <t>- Installations de chantier selon CCTPC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</si>
</sst>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_-_ ;#,##0.000\-_ "/>
    <numFmt numFmtId="165" formatCode="#,##0.00_0_-_ ;#,##0.00\-_0_ "/>
    <numFmt numFmtId="166" formatCode="#,##0.0_0_0_-_ ;#,##0.0\-_0_0_ "/>
    <numFmt numFmtId="167" formatCode="#,##0_,_0_0_0_-_ ;#,##0\-_,_0_0_0_ "/>
    <numFmt numFmtId="168" formatCode="#,##0.00_-_ ;#,##0.00\-_ "/>
    <numFmt numFmtId="169" formatCode="#,##0.00\ [$€-1]"/>
    <numFmt numFmtId="170" formatCode="_-* #,##0.00\ [$€]_-;\-* #,##0.00\ [$€]_-;_-* &quot;-&quot;??\ [$€]_-;_-@_-"/>
  </numFmts>
  <fonts count="28" x14ac:knownFonts="1">
    <font>
      <sz val="10"/>
      <name val="Arial"/>
    </font>
    <font>
      <sz val="10"/>
      <name val="Arial"/>
      <family val="2"/>
    </font>
    <font>
      <sz val="8"/>
      <name val="Arial"/>
      <family val="2"/>
    </font>
    <font>
      <b/>
      <sz val="12"/>
      <name val="Arial"/>
      <family val="2"/>
    </font>
    <font>
      <b/>
      <sz val="10"/>
      <name val="Arial"/>
      <family val="2"/>
    </font>
    <font>
      <b/>
      <sz val="10"/>
      <name val="Arial"/>
      <family val="2"/>
    </font>
    <font>
      <b/>
      <sz val="8"/>
      <name val="Arial"/>
      <family val="2"/>
    </font>
    <font>
      <b/>
      <sz val="11"/>
      <name val="Arial"/>
      <family val="2"/>
    </font>
    <font>
      <b/>
      <sz val="9"/>
      <name val="Arial"/>
      <family val="2"/>
    </font>
    <font>
      <sz val="10"/>
      <name val="Arial"/>
      <family val="2"/>
    </font>
    <font>
      <sz val="12"/>
      <name val="Arial"/>
      <family val="2"/>
    </font>
    <font>
      <b/>
      <u/>
      <sz val="10"/>
      <name val="Arial"/>
      <family val="2"/>
    </font>
    <font>
      <b/>
      <u/>
      <sz val="12"/>
      <name val="Arial"/>
      <family val="2"/>
    </font>
    <font>
      <b/>
      <u/>
      <sz val="9"/>
      <name val="Arial"/>
      <family val="2"/>
    </font>
    <font>
      <sz val="11"/>
      <name val="Arial"/>
      <family val="2"/>
    </font>
    <font>
      <sz val="8"/>
      <color indexed="62"/>
      <name val="Arial"/>
      <family val="2"/>
    </font>
    <font>
      <sz val="10"/>
      <name val="Calibri"/>
      <family val="2"/>
    </font>
    <font>
      <sz val="9"/>
      <name val="Calibri"/>
      <family val="2"/>
    </font>
    <font>
      <b/>
      <sz val="9"/>
      <name val="Calibri"/>
      <family val="2"/>
    </font>
    <font>
      <sz val="8"/>
      <name val="Calibri"/>
      <family val="2"/>
    </font>
    <font>
      <b/>
      <sz val="16"/>
      <name val="Calibri"/>
      <family val="2"/>
    </font>
    <font>
      <b/>
      <sz val="20"/>
      <name val="Calibri"/>
      <family val="2"/>
    </font>
    <font>
      <b/>
      <sz val="13"/>
      <name val="Calibri"/>
      <family val="2"/>
    </font>
    <font>
      <sz val="11"/>
      <name val="Calibri"/>
      <family val="2"/>
    </font>
    <font>
      <b/>
      <sz val="11"/>
      <name val="Calibri"/>
      <family val="2"/>
    </font>
    <font>
      <sz val="11"/>
      <color rgb="FFFFFFFF"/>
      <name val="Calibri"/>
      <family val="2"/>
    </font>
    <font>
      <i/>
      <sz val="10"/>
      <name val="Arial"/>
      <family val="2"/>
    </font>
    <font>
      <i/>
      <u/>
      <sz val="10"/>
      <name val="Arial"/>
      <family val="2"/>
    </font>
  </fonts>
  <fills count="3">
    <fill>
      <patternFill patternType="none"/>
    </fill>
    <fill>
      <patternFill patternType="gray125"/>
    </fill>
    <fill>
      <patternFill patternType="solid">
        <fgColor indexed="22"/>
        <bgColor indexed="64"/>
      </patternFill>
    </fill>
  </fills>
  <borders count="2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22"/>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medium">
        <color indexed="64"/>
      </left>
      <right style="medium">
        <color indexed="64"/>
      </right>
      <top style="medium">
        <color indexed="64"/>
      </top>
      <bottom style="medium">
        <color indexed="64"/>
      </bottom>
      <diagonal/>
    </border>
    <border>
      <left style="thin">
        <color indexed="22"/>
      </left>
      <right style="thin">
        <color indexed="22"/>
      </right>
      <top style="thin">
        <color indexed="22"/>
      </top>
      <bottom style="thin">
        <color indexed="64"/>
      </bottom>
      <diagonal/>
    </border>
    <border>
      <left/>
      <right/>
      <top/>
      <bottom style="thin">
        <color indexed="64"/>
      </bottom>
      <diagonal/>
    </border>
    <border>
      <left style="thin">
        <color indexed="64"/>
      </left>
      <right style="thin">
        <color indexed="64"/>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22"/>
      </top>
      <bottom style="thin">
        <color indexed="22"/>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theme="0" tint="-0.24994659260841701"/>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style="thin">
        <color indexed="64"/>
      </top>
      <bottom style="thin">
        <color indexed="22"/>
      </bottom>
      <diagonal/>
    </border>
    <border>
      <left style="thin">
        <color indexed="64"/>
      </left>
      <right style="thin">
        <color indexed="64"/>
      </right>
      <top/>
      <bottom style="thin">
        <color indexed="22"/>
      </bottom>
      <diagonal/>
    </border>
    <border>
      <left style="thin">
        <color indexed="64"/>
      </left>
      <right style="thin">
        <color indexed="22"/>
      </right>
      <top style="thin">
        <color indexed="64"/>
      </top>
      <bottom style="thin">
        <color indexed="22"/>
      </bottom>
      <diagonal/>
    </border>
    <border>
      <left/>
      <right/>
      <top style="thin">
        <color indexed="64"/>
      </top>
      <bottom style="thin">
        <color indexed="22"/>
      </bottom>
      <diagonal/>
    </border>
    <border>
      <left/>
      <right style="thin">
        <color indexed="22"/>
      </right>
      <top style="thin">
        <color indexed="64"/>
      </top>
      <bottom style="thin">
        <color indexed="22"/>
      </bottom>
      <diagonal/>
    </border>
    <border>
      <left/>
      <right style="thin">
        <color indexed="64"/>
      </right>
      <top style="thin">
        <color indexed="64"/>
      </top>
      <bottom style="thin">
        <color indexed="22"/>
      </bottom>
      <diagonal/>
    </border>
  </borders>
  <cellStyleXfs count="19">
    <xf numFmtId="0" fontId="0" fillId="0" borderId="0"/>
    <xf numFmtId="49" fontId="2" fillId="0" borderId="0">
      <alignment vertical="top" wrapText="1"/>
    </xf>
    <xf numFmtId="49" fontId="3" fillId="0" borderId="0">
      <alignment vertical="top"/>
    </xf>
    <xf numFmtId="0" fontId="4" fillId="0" borderId="0">
      <alignment wrapText="1"/>
    </xf>
    <xf numFmtId="49" fontId="5" fillId="0" borderId="0">
      <alignment horizontal="center"/>
    </xf>
    <xf numFmtId="170" fontId="1" fillId="0" borderId="0" applyFont="0" applyFill="0" applyBorder="0" applyAlignment="0" applyProtection="0"/>
    <xf numFmtId="168" fontId="6" fillId="0" borderId="0"/>
    <xf numFmtId="168" fontId="6" fillId="2" borderId="0">
      <protection locked="0"/>
    </xf>
    <xf numFmtId="167" fontId="2" fillId="0" borderId="0"/>
    <xf numFmtId="166" fontId="2" fillId="0" borderId="0"/>
    <xf numFmtId="165" fontId="2" fillId="0" borderId="0"/>
    <xf numFmtId="164" fontId="2" fillId="0" borderId="0"/>
    <xf numFmtId="49" fontId="2" fillId="0" borderId="0">
      <alignment vertical="top"/>
    </xf>
    <xf numFmtId="49" fontId="6" fillId="0" borderId="1" applyBorder="0"/>
    <xf numFmtId="49" fontId="7" fillId="0" borderId="0">
      <alignment vertical="top"/>
    </xf>
    <xf numFmtId="49" fontId="4" fillId="0" borderId="0">
      <alignment vertical="top"/>
    </xf>
    <xf numFmtId="49" fontId="8" fillId="0" borderId="0">
      <alignment vertical="top"/>
    </xf>
    <xf numFmtId="49" fontId="6" fillId="0" borderId="0"/>
    <xf numFmtId="0" fontId="2" fillId="0" borderId="0" applyNumberFormat="0"/>
  </cellStyleXfs>
  <cellXfs count="119">
    <xf numFmtId="0" fontId="0" fillId="0" borderId="0" xfId="0"/>
    <xf numFmtId="0" fontId="3" fillId="0" borderId="0" xfId="0" applyFont="1" applyAlignment="1">
      <alignment horizontal="right" wrapText="1"/>
    </xf>
    <xf numFmtId="0" fontId="9" fillId="0" borderId="0" xfId="0" applyFont="1"/>
    <xf numFmtId="49" fontId="4" fillId="0" borderId="0" xfId="4" applyFont="1">
      <alignment horizontal="center"/>
    </xf>
    <xf numFmtId="0" fontId="10" fillId="0" borderId="0" xfId="0" applyFont="1"/>
    <xf numFmtId="49" fontId="4" fillId="0" borderId="3" xfId="12" applyFont="1" applyBorder="1" applyAlignment="1">
      <alignment horizontal="center" vertical="top"/>
    </xf>
    <xf numFmtId="0" fontId="9" fillId="0" borderId="0" xfId="0" applyFont="1" applyAlignment="1">
      <alignment wrapText="1"/>
    </xf>
    <xf numFmtId="0" fontId="3" fillId="0" borderId="0" xfId="0" applyFont="1" applyAlignment="1">
      <alignment horizontal="center" wrapText="1"/>
    </xf>
    <xf numFmtId="0" fontId="11" fillId="0" borderId="0" xfId="0" applyFont="1" applyAlignment="1">
      <alignment wrapText="1"/>
    </xf>
    <xf numFmtId="0" fontId="12" fillId="0" borderId="0" xfId="0" applyFont="1" applyAlignment="1">
      <alignment horizontal="centerContinuous" wrapText="1"/>
    </xf>
    <xf numFmtId="0" fontId="13" fillId="0" borderId="0" xfId="0" applyFont="1" applyAlignment="1">
      <alignment wrapText="1"/>
    </xf>
    <xf numFmtId="49" fontId="9" fillId="0" borderId="0" xfId="0" applyNumberFormat="1" applyFont="1"/>
    <xf numFmtId="49" fontId="9" fillId="0" borderId="0" xfId="0" applyNumberFormat="1" applyFont="1" applyAlignment="1">
      <alignment horizontal="left" wrapText="1" indent="2"/>
    </xf>
    <xf numFmtId="49" fontId="9" fillId="0" borderId="0" xfId="0" applyNumberFormat="1" applyFont="1" applyAlignment="1">
      <alignment horizontal="left" indent="2"/>
    </xf>
    <xf numFmtId="0" fontId="14" fillId="0" borderId="0" xfId="0" applyFont="1"/>
    <xf numFmtId="0" fontId="4" fillId="0" borderId="0" xfId="0" applyFont="1"/>
    <xf numFmtId="0" fontId="4" fillId="0" borderId="7" xfId="0" applyFont="1" applyBorder="1" applyAlignment="1">
      <alignment horizontal="center"/>
    </xf>
    <xf numFmtId="0" fontId="9" fillId="0" borderId="0" xfId="0" applyFont="1" applyAlignment="1">
      <alignment vertical="justify"/>
    </xf>
    <xf numFmtId="0" fontId="2" fillId="0" borderId="0" xfId="0" applyFont="1"/>
    <xf numFmtId="0" fontId="6" fillId="0" borderId="0" xfId="0" applyFont="1"/>
    <xf numFmtId="0" fontId="2" fillId="0" borderId="0" xfId="0" applyFont="1" applyAlignment="1">
      <alignment vertical="justify"/>
    </xf>
    <xf numFmtId="0" fontId="8" fillId="0" borderId="0" xfId="1" applyNumberFormat="1" applyFont="1">
      <alignment vertical="top" wrapText="1"/>
    </xf>
    <xf numFmtId="0" fontId="7" fillId="0" borderId="0" xfId="0" applyFont="1" applyAlignment="1">
      <alignment horizontal="right"/>
    </xf>
    <xf numFmtId="4" fontId="10" fillId="0" borderId="5" xfId="10" applyNumberFormat="1" applyFont="1" applyBorder="1"/>
    <xf numFmtId="4" fontId="10" fillId="0" borderId="6" xfId="10" applyNumberFormat="1" applyFont="1" applyBorder="1"/>
    <xf numFmtId="0" fontId="3" fillId="0" borderId="0" xfId="0" applyFont="1" applyAlignment="1">
      <alignment horizontal="center" vertical="center" wrapText="1"/>
    </xf>
    <xf numFmtId="169" fontId="15" fillId="0" borderId="0" xfId="10" applyNumberFormat="1" applyFont="1"/>
    <xf numFmtId="49" fontId="4" fillId="0" borderId="2" xfId="4" applyFont="1" applyBorder="1" applyAlignment="1">
      <alignment horizontal="center" vertical="center" wrapText="1"/>
    </xf>
    <xf numFmtId="0" fontId="9" fillId="0" borderId="0" xfId="0" applyFont="1" applyAlignment="1">
      <alignment vertical="center"/>
    </xf>
    <xf numFmtId="0" fontId="4" fillId="0" borderId="2" xfId="0" applyFont="1" applyBorder="1" applyAlignment="1">
      <alignment horizontal="center" vertical="center"/>
    </xf>
    <xf numFmtId="0" fontId="9" fillId="0" borderId="12" xfId="0" applyFont="1" applyBorder="1"/>
    <xf numFmtId="0" fontId="7" fillId="0" borderId="8" xfId="1" applyNumberFormat="1" applyFont="1" applyBorder="1">
      <alignment vertical="top" wrapText="1"/>
    </xf>
    <xf numFmtId="0" fontId="14" fillId="0" borderId="9" xfId="0" applyFont="1" applyBorder="1" applyAlignment="1">
      <alignment vertical="justify"/>
    </xf>
    <xf numFmtId="0" fontId="14" fillId="0" borderId="0" xfId="0" applyFont="1" applyAlignment="1">
      <alignment vertical="justify"/>
    </xf>
    <xf numFmtId="0" fontId="9" fillId="0" borderId="0" xfId="0" applyFont="1" applyAlignment="1">
      <alignment horizontal="center" vertical="center"/>
    </xf>
    <xf numFmtId="0" fontId="7" fillId="0" borderId="0" xfId="0" applyFont="1" applyAlignment="1">
      <alignment horizontal="left" vertical="center"/>
    </xf>
    <xf numFmtId="0" fontId="0" fillId="0" borderId="0" xfId="0" applyAlignment="1">
      <alignment horizontal="center" vertical="center"/>
    </xf>
    <xf numFmtId="0" fontId="4" fillId="0" borderId="0" xfId="0" applyFont="1" applyAlignment="1">
      <alignment vertical="center"/>
    </xf>
    <xf numFmtId="0" fontId="4" fillId="0" borderId="7" xfId="0" applyFont="1" applyBorder="1" applyAlignment="1">
      <alignment horizontal="center" vertical="center"/>
    </xf>
    <xf numFmtId="0" fontId="7" fillId="0" borderId="7" xfId="0" applyFont="1" applyBorder="1" applyAlignment="1">
      <alignment vertical="center"/>
    </xf>
    <xf numFmtId="0" fontId="6" fillId="0" borderId="0" xfId="0" applyFont="1" applyAlignment="1">
      <alignment vertical="center"/>
    </xf>
    <xf numFmtId="0" fontId="7" fillId="0" borderId="0" xfId="0" applyFont="1" applyAlignment="1">
      <alignment vertical="center"/>
    </xf>
    <xf numFmtId="0" fontId="4" fillId="0" borderId="7" xfId="0" applyFont="1" applyBorder="1" applyAlignment="1">
      <alignment vertical="center"/>
    </xf>
    <xf numFmtId="169" fontId="10" fillId="0" borderId="13" xfId="10" applyNumberFormat="1" applyFont="1" applyBorder="1"/>
    <xf numFmtId="2" fontId="7" fillId="0" borderId="7" xfId="0" applyNumberFormat="1" applyFont="1" applyBorder="1" applyAlignment="1">
      <alignment vertical="center"/>
    </xf>
    <xf numFmtId="0" fontId="16" fillId="0" borderId="0" xfId="0" applyFont="1" applyAlignment="1">
      <alignment vertical="center"/>
    </xf>
    <xf numFmtId="0" fontId="17" fillId="0" borderId="0" xfId="0" applyFont="1" applyAlignment="1">
      <alignment vertical="center" wrapText="1"/>
    </xf>
    <xf numFmtId="0" fontId="18" fillId="0" borderId="0" xfId="0" applyFont="1" applyAlignment="1">
      <alignment vertical="center" wrapText="1"/>
    </xf>
    <xf numFmtId="0" fontId="19" fillId="0" borderId="0" xfId="0" applyFont="1" applyAlignment="1">
      <alignment vertical="center" wrapText="1"/>
    </xf>
    <xf numFmtId="0" fontId="1" fillId="0" borderId="0" xfId="0" applyFont="1" applyAlignment="1">
      <alignment horizontal="justify" vertical="top" wrapText="1"/>
    </xf>
    <xf numFmtId="0" fontId="9" fillId="0" borderId="0" xfId="0" applyFont="1" applyAlignment="1">
      <alignment horizontal="left" vertical="center" wrapText="1"/>
    </xf>
    <xf numFmtId="0" fontId="4" fillId="0" borderId="0" xfId="0" applyFont="1" applyAlignment="1">
      <alignment horizontal="left" vertical="center" wrapText="1"/>
    </xf>
    <xf numFmtId="0" fontId="0" fillId="0" borderId="0" xfId="0" applyAlignment="1">
      <alignment horizontal="left" vertical="center" wrapText="1"/>
    </xf>
    <xf numFmtId="0" fontId="1" fillId="0" borderId="0" xfId="0" applyFont="1" applyAlignment="1">
      <alignment vertical="center"/>
    </xf>
    <xf numFmtId="49" fontId="4" fillId="0" borderId="0" xfId="0" applyNumberFormat="1" applyFont="1"/>
    <xf numFmtId="49" fontId="9" fillId="0" borderId="0" xfId="0" applyNumberFormat="1" applyFont="1" applyAlignment="1">
      <alignment vertical="center"/>
    </xf>
    <xf numFmtId="49" fontId="4" fillId="0" borderId="5" xfId="12" applyFont="1" applyBorder="1" applyAlignment="1">
      <alignment horizontal="center" vertical="top"/>
    </xf>
    <xf numFmtId="49" fontId="8" fillId="0" borderId="0" xfId="12" applyFont="1" applyAlignment="1">
      <alignment horizontal="center" vertical="top"/>
    </xf>
    <xf numFmtId="49" fontId="4" fillId="0" borderId="11" xfId="0" applyNumberFormat="1" applyFont="1" applyBorder="1" applyAlignment="1">
      <alignment horizontal="center" vertical="center"/>
    </xf>
    <xf numFmtId="49" fontId="9" fillId="0" borderId="0" xfId="0" applyNumberFormat="1" applyFont="1" applyAlignment="1">
      <alignment horizontal="center"/>
    </xf>
    <xf numFmtId="49" fontId="14" fillId="0" borderId="0" xfId="0" applyNumberFormat="1" applyFont="1" applyAlignment="1">
      <alignment horizontal="center"/>
    </xf>
    <xf numFmtId="0" fontId="23" fillId="0" borderId="0" xfId="0" applyFont="1" applyAlignment="1">
      <alignment horizontal="center" vertical="center"/>
    </xf>
    <xf numFmtId="0" fontId="23" fillId="0" borderId="0" xfId="0" applyFont="1" applyAlignment="1">
      <alignment vertical="center"/>
    </xf>
    <xf numFmtId="0" fontId="24"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25" fillId="0" borderId="0" xfId="0" applyFont="1" applyAlignment="1">
      <alignment vertical="center"/>
    </xf>
    <xf numFmtId="0" fontId="22" fillId="0" borderId="0" xfId="0" applyFont="1" applyAlignment="1">
      <alignment vertical="center" wrapText="1"/>
    </xf>
    <xf numFmtId="49" fontId="1" fillId="0" borderId="0" xfId="0" applyNumberFormat="1" applyFont="1"/>
    <xf numFmtId="49" fontId="1" fillId="0" borderId="0" xfId="0" applyNumberFormat="1" applyFont="1" applyAlignment="1">
      <alignment vertical="center"/>
    </xf>
    <xf numFmtId="49" fontId="4" fillId="0" borderId="12" xfId="4" applyFont="1" applyBorder="1" applyAlignment="1">
      <alignment horizontal="left" vertical="center" wrapText="1"/>
    </xf>
    <xf numFmtId="49" fontId="3" fillId="0" borderId="10" xfId="12" applyFont="1" applyBorder="1" applyAlignment="1">
      <alignment horizontal="center" vertical="top"/>
    </xf>
    <xf numFmtId="0" fontId="3" fillId="0" borderId="19" xfId="0" applyFont="1" applyBorder="1" applyAlignment="1">
      <alignment wrapText="1"/>
    </xf>
    <xf numFmtId="0" fontId="10" fillId="0" borderId="20" xfId="18" applyFont="1" applyBorder="1" applyAlignment="1">
      <alignment horizontal="center" vertical="center"/>
    </xf>
    <xf numFmtId="0" fontId="10" fillId="0" borderId="21" xfId="18" applyFont="1" applyBorder="1" applyAlignment="1">
      <alignment horizontal="center" vertical="center"/>
    </xf>
    <xf numFmtId="4" fontId="7" fillId="0" borderId="7" xfId="0" applyNumberFormat="1" applyFont="1" applyBorder="1" applyAlignment="1">
      <alignment vertical="center"/>
    </xf>
    <xf numFmtId="4" fontId="10" fillId="0" borderId="5" xfId="10" applyNumberFormat="1" applyFont="1" applyBorder="1" applyAlignment="1">
      <alignment horizontal="left"/>
    </xf>
    <xf numFmtId="4" fontId="10" fillId="0" borderId="6" xfId="10" applyNumberFormat="1" applyFont="1" applyBorder="1" applyAlignment="1">
      <alignment horizontal="left"/>
    </xf>
    <xf numFmtId="169" fontId="10" fillId="0" borderId="13" xfId="10" applyNumberFormat="1" applyFont="1" applyBorder="1" applyAlignment="1">
      <alignment horizontal="left"/>
    </xf>
    <xf numFmtId="0" fontId="10" fillId="0" borderId="0" xfId="0" applyFont="1" applyAlignment="1">
      <alignment horizontal="left"/>
    </xf>
    <xf numFmtId="49" fontId="3" fillId="0" borderId="5" xfId="12" applyFont="1" applyBorder="1" applyAlignment="1">
      <alignment horizontal="center" vertical="center"/>
    </xf>
    <xf numFmtId="49" fontId="2" fillId="0" borderId="0" xfId="12" applyAlignment="1">
      <alignment horizontal="center" vertical="center"/>
    </xf>
    <xf numFmtId="49" fontId="0" fillId="0" borderId="0" xfId="0" applyNumberFormat="1" applyAlignment="1">
      <alignment horizontal="center" vertical="center"/>
    </xf>
    <xf numFmtId="49" fontId="9" fillId="0" borderId="0" xfId="0" applyNumberFormat="1" applyFont="1" applyAlignment="1">
      <alignment horizontal="center" vertical="center"/>
    </xf>
    <xf numFmtId="49" fontId="3" fillId="0" borderId="22" xfId="12" applyFont="1" applyBorder="1" applyAlignment="1">
      <alignment horizontal="center" vertical="top"/>
    </xf>
    <xf numFmtId="49" fontId="3" fillId="0" borderId="20" xfId="12" applyFont="1" applyBorder="1" applyAlignment="1">
      <alignment horizontal="center" vertical="top"/>
    </xf>
    <xf numFmtId="49" fontId="3" fillId="0" borderId="23" xfId="1" applyFont="1" applyBorder="1" applyAlignment="1">
      <alignment horizontal="left" vertical="center" wrapText="1"/>
    </xf>
    <xf numFmtId="0" fontId="8" fillId="0" borderId="8" xfId="1" applyNumberFormat="1" applyFont="1" applyBorder="1">
      <alignment vertical="top" wrapText="1"/>
    </xf>
    <xf numFmtId="0" fontId="2" fillId="0" borderId="9" xfId="0" applyFont="1" applyBorder="1" applyAlignment="1">
      <alignment vertical="justify"/>
    </xf>
    <xf numFmtId="0" fontId="7" fillId="0" borderId="4" xfId="12" applyNumberFormat="1" applyFont="1" applyBorder="1" applyAlignment="1">
      <alignment horizontal="center" vertical="top"/>
    </xf>
    <xf numFmtId="49" fontId="7" fillId="0" borderId="4" xfId="12" applyFont="1" applyBorder="1" applyAlignment="1">
      <alignment horizontal="center" vertical="top" wrapText="1"/>
    </xf>
    <xf numFmtId="0" fontId="9" fillId="0" borderId="0" xfId="0" applyFont="1" applyAlignment="1">
      <alignment horizontal="center"/>
    </xf>
    <xf numFmtId="169" fontId="10" fillId="0" borderId="7" xfId="10" applyNumberFormat="1" applyFont="1" applyBorder="1"/>
    <xf numFmtId="4" fontId="10" fillId="0" borderId="22" xfId="10" applyNumberFormat="1" applyFont="1" applyBorder="1"/>
    <xf numFmtId="4" fontId="10" fillId="0" borderId="24" xfId="10" applyNumberFormat="1" applyFont="1" applyBorder="1"/>
    <xf numFmtId="169" fontId="10" fillId="0" borderId="25" xfId="10" applyNumberFormat="1" applyFont="1" applyBorder="1"/>
    <xf numFmtId="49" fontId="3" fillId="0" borderId="18" xfId="12" applyFont="1" applyBorder="1" applyAlignment="1">
      <alignment horizontal="center" vertical="center"/>
    </xf>
    <xf numFmtId="49" fontId="3" fillId="0" borderId="10" xfId="12" applyFont="1" applyBorder="1" applyAlignment="1">
      <alignment horizontal="left"/>
    </xf>
    <xf numFmtId="0" fontId="3" fillId="0" borderId="19" xfId="0" applyFont="1" applyBorder="1" applyAlignment="1">
      <alignment horizontal="left" vertical="center" wrapText="1"/>
    </xf>
    <xf numFmtId="0" fontId="10" fillId="0" borderId="21" xfId="18" applyFont="1" applyBorder="1" applyAlignment="1">
      <alignment horizontal="left"/>
    </xf>
    <xf numFmtId="0" fontId="1" fillId="0" borderId="19" xfId="0" quotePrefix="1" applyFont="1" applyBorder="1" applyAlignment="1">
      <alignment wrapText="1"/>
    </xf>
    <xf numFmtId="0" fontId="1" fillId="0" borderId="21" xfId="18" applyFont="1" applyBorder="1" applyAlignment="1">
      <alignment horizontal="center" vertical="center"/>
    </xf>
    <xf numFmtId="49" fontId="4" fillId="0" borderId="10" xfId="12" applyFont="1" applyBorder="1" applyAlignment="1">
      <alignment horizontal="center" vertical="top"/>
    </xf>
    <xf numFmtId="0" fontId="26" fillId="0" borderId="19" xfId="0" quotePrefix="1" applyFont="1" applyBorder="1" applyAlignment="1">
      <alignment vertical="top" wrapText="1"/>
    </xf>
    <xf numFmtId="0" fontId="3" fillId="0" borderId="19" xfId="0" quotePrefix="1" applyFont="1" applyBorder="1" applyAlignment="1">
      <alignment horizontal="left" vertical="center" wrapText="1"/>
    </xf>
    <xf numFmtId="0" fontId="3" fillId="0" borderId="19" xfId="0" quotePrefix="1" applyFont="1" applyBorder="1" applyAlignment="1">
      <alignment vertical="top" wrapText="1"/>
    </xf>
    <xf numFmtId="0" fontId="4" fillId="0" borderId="10" xfId="12" applyNumberFormat="1" applyFont="1" applyBorder="1" applyAlignment="1">
      <alignment horizontal="center" vertical="top"/>
    </xf>
    <xf numFmtId="0" fontId="4" fillId="0" borderId="19" xfId="0" quotePrefix="1" applyFont="1" applyBorder="1" applyAlignment="1">
      <alignment horizontal="left" vertical="center" wrapText="1"/>
    </xf>
    <xf numFmtId="0" fontId="1" fillId="0" borderId="19" xfId="0" quotePrefix="1" applyFont="1" applyBorder="1" applyAlignment="1">
      <alignment vertical="top" wrapText="1"/>
    </xf>
    <xf numFmtId="0" fontId="26" fillId="0" borderId="19" xfId="0" quotePrefix="1" applyFont="1" applyBorder="1" applyAlignment="1">
      <alignment horizontal="left" vertical="center" wrapText="1"/>
    </xf>
    <xf numFmtId="49" fontId="4" fillId="0" borderId="5" xfId="12"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center" wrapText="1"/>
    </xf>
    <xf numFmtId="0" fontId="6" fillId="0" borderId="11" xfId="0" applyFont="1" applyBorder="1" applyAlignment="1">
      <alignment horizontal="center" vertical="center"/>
    </xf>
    <xf numFmtId="0" fontId="6" fillId="0" borderId="14" xfId="0" applyFont="1" applyBorder="1" applyAlignment="1">
      <alignment horizontal="center" vertical="center"/>
    </xf>
    <xf numFmtId="0" fontId="6" fillId="0" borderId="12" xfId="0" applyFont="1" applyBorder="1" applyAlignment="1">
      <alignment horizontal="center" vertical="center"/>
    </xf>
  </cellXfs>
  <cellStyles count="19">
    <cellStyle name="Definition" xfId="1" xr:uid="{00000000-0005-0000-0000-000000000000}"/>
    <cellStyle name="Devis" xfId="2" xr:uid="{00000000-0005-0000-0000-000001000000}"/>
    <cellStyle name="En tête" xfId="3" xr:uid="{00000000-0005-0000-0000-000002000000}"/>
    <cellStyle name="Entete" xfId="4" xr:uid="{00000000-0005-0000-0000-000003000000}"/>
    <cellStyle name="Euro" xfId="5" xr:uid="{00000000-0005-0000-0000-000004000000}"/>
    <cellStyle name="Montant" xfId="6" xr:uid="{00000000-0005-0000-0000-000005000000}"/>
    <cellStyle name="Normal" xfId="0" builtinId="0"/>
    <cellStyle name="Prix" xfId="7" xr:uid="{00000000-0005-0000-0000-000007000000}"/>
    <cellStyle name="qte0d" xfId="8" xr:uid="{00000000-0005-0000-0000-000008000000}"/>
    <cellStyle name="qte1d" xfId="9" xr:uid="{00000000-0005-0000-0000-000009000000}"/>
    <cellStyle name="qte2d" xfId="10" xr:uid="{00000000-0005-0000-0000-00000A000000}"/>
    <cellStyle name="qte3d" xfId="11" xr:uid="{00000000-0005-0000-0000-00000B000000}"/>
    <cellStyle name="Reference" xfId="12" xr:uid="{00000000-0005-0000-0000-00000C000000}"/>
    <cellStyle name="Reftitre" xfId="13" xr:uid="{00000000-0005-0000-0000-00000D000000}"/>
    <cellStyle name="Titre1" xfId="14" xr:uid="{00000000-0005-0000-0000-00000E000000}"/>
    <cellStyle name="Titre2" xfId="15" xr:uid="{00000000-0005-0000-0000-00000F000000}"/>
    <cellStyle name="Titre3" xfId="16" xr:uid="{00000000-0005-0000-0000-000010000000}"/>
    <cellStyle name="Titre4" xfId="17" xr:uid="{00000000-0005-0000-0000-000011000000}"/>
    <cellStyle name="Unite" xfId="18" xr:uid="{00000000-0005-0000-0000-000012000000}"/>
  </cellStyles>
  <dxfs count="0"/>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35</xdr:col>
      <xdr:colOff>97493</xdr:colOff>
      <xdr:row>53</xdr:row>
      <xdr:rowOff>263138</xdr:rowOff>
    </xdr:to>
    <xdr:pic>
      <xdr:nvPicPr>
        <xdr:cNvPr id="2" name="Image 381670204">
          <a:extLst>
            <a:ext uri="{FF2B5EF4-FFF2-40B4-BE49-F238E27FC236}">
              <a16:creationId xmlns:a16="http://schemas.microsoft.com/office/drawing/2014/main" id="{32B410EA-D5B3-4E34-851F-BCE6C04AFA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431618" cy="108168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98520</xdr:colOff>
      <xdr:row>45</xdr:row>
      <xdr:rowOff>167914</xdr:rowOff>
    </xdr:from>
    <xdr:to>
      <xdr:col>34</xdr:col>
      <xdr:colOff>18379</xdr:colOff>
      <xdr:row>52</xdr:row>
      <xdr:rowOff>1528</xdr:rowOff>
    </xdr:to>
    <xdr:grpSp>
      <xdr:nvGrpSpPr>
        <xdr:cNvPr id="3" name="Groupe 2">
          <a:extLst>
            <a:ext uri="{FF2B5EF4-FFF2-40B4-BE49-F238E27FC236}">
              <a16:creationId xmlns:a16="http://schemas.microsoft.com/office/drawing/2014/main" id="{3A355F49-7779-4516-A3A4-ABAF8C96DC3A}"/>
            </a:ext>
          </a:extLst>
        </xdr:cNvPr>
        <xdr:cNvGrpSpPr/>
      </xdr:nvGrpSpPr>
      <xdr:grpSpPr>
        <a:xfrm>
          <a:off x="281693" y="9194683"/>
          <a:ext cx="5964571" cy="1203749"/>
          <a:chOff x="499341" y="8419498"/>
          <a:chExt cx="6350566" cy="1116639"/>
        </a:xfrm>
      </xdr:grpSpPr>
      <xdr:sp macro="" textlink="">
        <xdr:nvSpPr>
          <xdr:cNvPr id="4" name="Zone de texte 7">
            <a:extLst>
              <a:ext uri="{FF2B5EF4-FFF2-40B4-BE49-F238E27FC236}">
                <a16:creationId xmlns:a16="http://schemas.microsoft.com/office/drawing/2014/main" id="{236EEF54-44B6-DAA9-DC8A-7431ED4EEDD8}"/>
              </a:ext>
            </a:extLst>
          </xdr:cNvPr>
          <xdr:cNvSpPr txBox="1"/>
        </xdr:nvSpPr>
        <xdr:spPr>
          <a:xfrm>
            <a:off x="522022" y="8419498"/>
            <a:ext cx="6324403" cy="280121"/>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050" b="1">
                <a:effectLst/>
                <a:latin typeface="Calibri" panose="020F0502020204030204" pitchFamily="34" charset="0"/>
                <a:ea typeface="Times New Roman" panose="02020603050405020304" pitchFamily="18" charset="0"/>
                <a:cs typeface="Times New Roman" panose="02020603050405020304" pitchFamily="18" charset="0"/>
              </a:rPr>
              <a:t>DPGF Lot : BRAS MEDICAUX</a:t>
            </a:r>
            <a:endParaRPr lang="fr-FR" sz="105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5" name="Zone de texte 9">
            <a:extLst>
              <a:ext uri="{FF2B5EF4-FFF2-40B4-BE49-F238E27FC236}">
                <a16:creationId xmlns:a16="http://schemas.microsoft.com/office/drawing/2014/main" id="{FAC51BBE-A7EE-3C7F-FBB0-8BDF068B8E7D}"/>
              </a:ext>
            </a:extLst>
          </xdr:cNvPr>
          <xdr:cNvSpPr txBox="1"/>
        </xdr:nvSpPr>
        <xdr:spPr>
          <a:xfrm>
            <a:off x="2918828" y="9300520"/>
            <a:ext cx="422695" cy="234295"/>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CHO</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6" name="Zone de texte 10">
            <a:extLst>
              <a:ext uri="{FF2B5EF4-FFF2-40B4-BE49-F238E27FC236}">
                <a16:creationId xmlns:a16="http://schemas.microsoft.com/office/drawing/2014/main" id="{D3DAB451-4ADF-C568-525E-3190F445A5BA}"/>
              </a:ext>
            </a:extLst>
          </xdr:cNvPr>
          <xdr:cNvSpPr txBox="1"/>
        </xdr:nvSpPr>
        <xdr:spPr>
          <a:xfrm>
            <a:off x="3527775" y="9297300"/>
            <a:ext cx="432417" cy="237103"/>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TB</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7" name="Zone de texte 11">
            <a:extLst>
              <a:ext uri="{FF2B5EF4-FFF2-40B4-BE49-F238E27FC236}">
                <a16:creationId xmlns:a16="http://schemas.microsoft.com/office/drawing/2014/main" id="{9CD7A4BC-EE74-7A34-06CD-D5BCE922A1EA}"/>
              </a:ext>
            </a:extLst>
          </xdr:cNvPr>
          <xdr:cNvSpPr txBox="1"/>
        </xdr:nvSpPr>
        <xdr:spPr>
          <a:xfrm>
            <a:off x="4148757" y="9301993"/>
            <a:ext cx="430105" cy="225031"/>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DPGF</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8" name="Zone de texte 12">
            <a:extLst>
              <a:ext uri="{FF2B5EF4-FFF2-40B4-BE49-F238E27FC236}">
                <a16:creationId xmlns:a16="http://schemas.microsoft.com/office/drawing/2014/main" id="{9E54276B-9F66-54A4-6CBB-D301384640D0}"/>
              </a:ext>
            </a:extLst>
          </xdr:cNvPr>
          <xdr:cNvSpPr txBox="1"/>
        </xdr:nvSpPr>
        <xdr:spPr>
          <a:xfrm>
            <a:off x="4752929" y="9292607"/>
            <a:ext cx="426772" cy="243530"/>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TN</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9" name="Zone de texte 13">
            <a:extLst>
              <a:ext uri="{FF2B5EF4-FFF2-40B4-BE49-F238E27FC236}">
                <a16:creationId xmlns:a16="http://schemas.microsoft.com/office/drawing/2014/main" id="{0E03CAA2-5E30-2E46-A4ED-6D7270F85841}"/>
              </a:ext>
            </a:extLst>
          </xdr:cNvPr>
          <xdr:cNvSpPr txBox="1"/>
        </xdr:nvSpPr>
        <xdr:spPr>
          <a:xfrm>
            <a:off x="5847675" y="9297300"/>
            <a:ext cx="497525" cy="234556"/>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Bef>
                <a:spcPts val="200"/>
              </a:spcBef>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BM</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0" name="Zone de texte 14">
            <a:extLst>
              <a:ext uri="{FF2B5EF4-FFF2-40B4-BE49-F238E27FC236}">
                <a16:creationId xmlns:a16="http://schemas.microsoft.com/office/drawing/2014/main" id="{BB0EFF5E-7BFD-B84B-36A9-FA03AA98AEC4}"/>
              </a:ext>
            </a:extLst>
          </xdr:cNvPr>
          <xdr:cNvSpPr txBox="1"/>
        </xdr:nvSpPr>
        <xdr:spPr>
          <a:xfrm>
            <a:off x="5363747" y="9284970"/>
            <a:ext cx="309288" cy="249695"/>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1" name="Zone de texte 15">
            <a:extLst>
              <a:ext uri="{FF2B5EF4-FFF2-40B4-BE49-F238E27FC236}">
                <a16:creationId xmlns:a16="http://schemas.microsoft.com/office/drawing/2014/main" id="{1A524283-6EA7-5B97-D04B-9D61F5D3AA78}"/>
              </a:ext>
            </a:extLst>
          </xdr:cNvPr>
          <xdr:cNvSpPr txBox="1"/>
        </xdr:nvSpPr>
        <xdr:spPr>
          <a:xfrm>
            <a:off x="6530164" y="9285913"/>
            <a:ext cx="319743" cy="245707"/>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2" name="Zone de texte 16">
            <a:extLst>
              <a:ext uri="{FF2B5EF4-FFF2-40B4-BE49-F238E27FC236}">
                <a16:creationId xmlns:a16="http://schemas.microsoft.com/office/drawing/2014/main" id="{CC3D9FEC-C530-E91F-C510-68E127791D6A}"/>
              </a:ext>
            </a:extLst>
          </xdr:cNvPr>
          <xdr:cNvSpPr txBox="1"/>
        </xdr:nvSpPr>
        <xdr:spPr>
          <a:xfrm>
            <a:off x="1814483" y="9297300"/>
            <a:ext cx="897511" cy="237103"/>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Calibri" panose="020F0502020204030204" pitchFamily="34" charset="0"/>
              </a:rPr>
              <a:t>183002</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3" name="Zone de texte 17">
            <a:extLst>
              <a:ext uri="{FF2B5EF4-FFF2-40B4-BE49-F238E27FC236}">
                <a16:creationId xmlns:a16="http://schemas.microsoft.com/office/drawing/2014/main" id="{246309B7-1993-1D3E-F2A2-C34D73686036}"/>
              </a:ext>
            </a:extLst>
          </xdr:cNvPr>
          <xdr:cNvSpPr txBox="1"/>
        </xdr:nvSpPr>
        <xdr:spPr>
          <a:xfrm>
            <a:off x="1041283" y="8885838"/>
            <a:ext cx="60007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se</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4" name="Zone de texte 1650848832">
            <a:extLst>
              <a:ext uri="{FF2B5EF4-FFF2-40B4-BE49-F238E27FC236}">
                <a16:creationId xmlns:a16="http://schemas.microsoft.com/office/drawing/2014/main" id="{F7BA1DA6-AC0A-D3C7-0199-D7EE7CE1B571}"/>
              </a:ext>
            </a:extLst>
          </xdr:cNvPr>
          <xdr:cNvSpPr txBox="1"/>
        </xdr:nvSpPr>
        <xdr:spPr>
          <a:xfrm>
            <a:off x="2107881" y="8888095"/>
            <a:ext cx="122872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AOUT 2025</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5" name="Zone de texte 1650848833">
            <a:extLst>
              <a:ext uri="{FF2B5EF4-FFF2-40B4-BE49-F238E27FC236}">
                <a16:creationId xmlns:a16="http://schemas.microsoft.com/office/drawing/2014/main" id="{FB6585FE-3029-A64C-DA1A-3997AD43EA09}"/>
              </a:ext>
            </a:extLst>
          </xdr:cNvPr>
          <xdr:cNvSpPr txBox="1"/>
        </xdr:nvSpPr>
        <xdr:spPr>
          <a:xfrm>
            <a:off x="4173936" y="8885425"/>
            <a:ext cx="821849"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100" b="1">
                <a:solidFill>
                  <a:sysClr val="windowText" lastClr="000000"/>
                </a:solidFill>
                <a:effectLst/>
                <a:latin typeface="Calibri" panose="020F0502020204030204" pitchFamily="34" charset="0"/>
                <a:ea typeface="Times New Roman" panose="02020603050405020304" pitchFamily="18" charset="0"/>
                <a:cs typeface="Times New Roman" panose="02020603050405020304" pitchFamily="18" charset="0"/>
              </a:rPr>
              <a:t> NV</a:t>
            </a:r>
          </a:p>
        </xdr:txBody>
      </xdr:sp>
      <xdr:sp macro="" textlink="">
        <xdr:nvSpPr>
          <xdr:cNvPr id="16" name="Zone de texte 1650848834">
            <a:extLst>
              <a:ext uri="{FF2B5EF4-FFF2-40B4-BE49-F238E27FC236}">
                <a16:creationId xmlns:a16="http://schemas.microsoft.com/office/drawing/2014/main" id="{8C105183-3E25-8F32-B788-629E1886CE7B}"/>
              </a:ext>
            </a:extLst>
          </xdr:cNvPr>
          <xdr:cNvSpPr txBox="1"/>
        </xdr:nvSpPr>
        <xdr:spPr>
          <a:xfrm>
            <a:off x="5862593" y="8889811"/>
            <a:ext cx="98107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100" b="1">
                <a:solidFill>
                  <a:sysClr val="windowText" lastClr="000000"/>
                </a:solidFill>
                <a:effectLst/>
                <a:latin typeface="Calibri" panose="020F0502020204030204" pitchFamily="34" charset="0"/>
                <a:ea typeface="Times New Roman" panose="02020603050405020304" pitchFamily="18" charset="0"/>
                <a:cs typeface="Times New Roman" panose="02020603050405020304" pitchFamily="18" charset="0"/>
              </a:rPr>
              <a:t> NV</a:t>
            </a:r>
          </a:p>
        </xdr:txBody>
      </xdr:sp>
      <xdr:sp macro="" textlink="">
        <xdr:nvSpPr>
          <xdr:cNvPr id="17" name="Zone de texte 135">
            <a:extLst>
              <a:ext uri="{FF2B5EF4-FFF2-40B4-BE49-F238E27FC236}">
                <a16:creationId xmlns:a16="http://schemas.microsoft.com/office/drawing/2014/main" id="{168A8781-A5B0-2490-27C3-8817D831F63C}"/>
              </a:ext>
            </a:extLst>
          </xdr:cNvPr>
          <xdr:cNvSpPr txBox="1"/>
        </xdr:nvSpPr>
        <xdr:spPr>
          <a:xfrm>
            <a:off x="1210217" y="9291133"/>
            <a:ext cx="449725" cy="240462"/>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DCE</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8" name="Zone de texte 136">
            <a:extLst>
              <a:ext uri="{FF2B5EF4-FFF2-40B4-BE49-F238E27FC236}">
                <a16:creationId xmlns:a16="http://schemas.microsoft.com/office/drawing/2014/main" id="{D71565AC-14CC-B098-A33F-E42172041C6D}"/>
              </a:ext>
            </a:extLst>
          </xdr:cNvPr>
          <xdr:cNvSpPr txBox="1"/>
        </xdr:nvSpPr>
        <xdr:spPr>
          <a:xfrm>
            <a:off x="499341" y="9288186"/>
            <a:ext cx="553819" cy="246290"/>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CLF8</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109</xdr:row>
      <xdr:rowOff>142875</xdr:rowOff>
    </xdr:from>
    <xdr:to>
      <xdr:col>22</xdr:col>
      <xdr:colOff>19049</xdr:colOff>
      <xdr:row>111</xdr:row>
      <xdr:rowOff>19050</xdr:rowOff>
    </xdr:to>
    <xdr:sp macro="" textlink="">
      <xdr:nvSpPr>
        <xdr:cNvPr id="18" name="Rectangle 28">
          <a:extLst>
            <a:ext uri="{FF2B5EF4-FFF2-40B4-BE49-F238E27FC236}">
              <a16:creationId xmlns:a16="http://schemas.microsoft.com/office/drawing/2014/main" id="{00000000-0008-0000-0200-000012000000}"/>
            </a:ext>
          </a:extLst>
        </xdr:cNvPr>
        <xdr:cNvSpPr>
          <a:spLocks noChangeArrowheads="1"/>
        </xdr:cNvSpPr>
      </xdr:nvSpPr>
      <xdr:spPr bwMode="auto">
        <a:xfrm>
          <a:off x="0" y="271710150"/>
          <a:ext cx="18068924" cy="447675"/>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twoCellAnchor>
    <xdr:from>
      <xdr:col>0</xdr:col>
      <xdr:colOff>0</xdr:colOff>
      <xdr:row>113</xdr:row>
      <xdr:rowOff>142875</xdr:rowOff>
    </xdr:from>
    <xdr:to>
      <xdr:col>21</xdr:col>
      <xdr:colOff>800099</xdr:colOff>
      <xdr:row>115</xdr:row>
      <xdr:rowOff>19050</xdr:rowOff>
    </xdr:to>
    <xdr:sp macro="" textlink="">
      <xdr:nvSpPr>
        <xdr:cNvPr id="19" name="Rectangle 29">
          <a:extLst>
            <a:ext uri="{FF2B5EF4-FFF2-40B4-BE49-F238E27FC236}">
              <a16:creationId xmlns:a16="http://schemas.microsoft.com/office/drawing/2014/main" id="{00000000-0008-0000-0200-000013000000}"/>
            </a:ext>
          </a:extLst>
        </xdr:cNvPr>
        <xdr:cNvSpPr>
          <a:spLocks noChangeArrowheads="1"/>
        </xdr:cNvSpPr>
      </xdr:nvSpPr>
      <xdr:spPr bwMode="auto">
        <a:xfrm>
          <a:off x="0" y="272605500"/>
          <a:ext cx="18030824" cy="419100"/>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20</xdr:row>
      <xdr:rowOff>0</xdr:rowOff>
    </xdr:from>
    <xdr:to>
      <xdr:col>5</xdr:col>
      <xdr:colOff>0</xdr:colOff>
      <xdr:row>20</xdr:row>
      <xdr:rowOff>0</xdr:rowOff>
    </xdr:to>
    <xdr:sp macro="" textlink="">
      <xdr:nvSpPr>
        <xdr:cNvPr id="19457" name="Rectangle 1">
          <a:extLst>
            <a:ext uri="{FF2B5EF4-FFF2-40B4-BE49-F238E27FC236}">
              <a16:creationId xmlns:a16="http://schemas.microsoft.com/office/drawing/2014/main" id="{00000000-0008-0000-0300-0000014C0000}"/>
            </a:ext>
          </a:extLst>
        </xdr:cNvPr>
        <xdr:cNvSpPr>
          <a:spLocks noChangeArrowheads="1"/>
        </xdr:cNvSpPr>
      </xdr:nvSpPr>
      <xdr:spPr bwMode="auto">
        <a:xfrm>
          <a:off x="5153025" y="10182225"/>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5</xdr:col>
      <xdr:colOff>0</xdr:colOff>
      <xdr:row>21</xdr:row>
      <xdr:rowOff>0</xdr:rowOff>
    </xdr:from>
    <xdr:to>
      <xdr:col>5</xdr:col>
      <xdr:colOff>0</xdr:colOff>
      <xdr:row>21</xdr:row>
      <xdr:rowOff>0</xdr:rowOff>
    </xdr:to>
    <xdr:sp macro="" textlink="">
      <xdr:nvSpPr>
        <xdr:cNvPr id="19459" name="Rectangle 3">
          <a:extLst>
            <a:ext uri="{FF2B5EF4-FFF2-40B4-BE49-F238E27FC236}">
              <a16:creationId xmlns:a16="http://schemas.microsoft.com/office/drawing/2014/main" id="{00000000-0008-0000-0300-0000034C0000}"/>
            </a:ext>
          </a:extLst>
        </xdr:cNvPr>
        <xdr:cNvSpPr>
          <a:spLocks noChangeArrowheads="1"/>
        </xdr:cNvSpPr>
      </xdr:nvSpPr>
      <xdr:spPr bwMode="auto">
        <a:xfrm>
          <a:off x="5153025" y="1034415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5</xdr:col>
      <xdr:colOff>0</xdr:colOff>
      <xdr:row>31</xdr:row>
      <xdr:rowOff>0</xdr:rowOff>
    </xdr:from>
    <xdr:to>
      <xdr:col>5</xdr:col>
      <xdr:colOff>0</xdr:colOff>
      <xdr:row>31</xdr:row>
      <xdr:rowOff>0</xdr:rowOff>
    </xdr:to>
    <xdr:sp macro="" textlink="">
      <xdr:nvSpPr>
        <xdr:cNvPr id="18" name="Rectangle 1">
          <a:extLst>
            <a:ext uri="{FF2B5EF4-FFF2-40B4-BE49-F238E27FC236}">
              <a16:creationId xmlns:a16="http://schemas.microsoft.com/office/drawing/2014/main" id="{00000000-0008-0000-0300-000012000000}"/>
            </a:ext>
          </a:extLst>
        </xdr:cNvPr>
        <xdr:cNvSpPr>
          <a:spLocks noChangeArrowheads="1"/>
        </xdr:cNvSpPr>
      </xdr:nvSpPr>
      <xdr:spPr bwMode="auto">
        <a:xfrm>
          <a:off x="5153025" y="4091940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5</xdr:col>
      <xdr:colOff>0</xdr:colOff>
      <xdr:row>32</xdr:row>
      <xdr:rowOff>0</xdr:rowOff>
    </xdr:from>
    <xdr:to>
      <xdr:col>5</xdr:col>
      <xdr:colOff>0</xdr:colOff>
      <xdr:row>32</xdr:row>
      <xdr:rowOff>0</xdr:rowOff>
    </xdr:to>
    <xdr:sp macro="" textlink="">
      <xdr:nvSpPr>
        <xdr:cNvPr id="20" name="Rectangle 3">
          <a:extLst>
            <a:ext uri="{FF2B5EF4-FFF2-40B4-BE49-F238E27FC236}">
              <a16:creationId xmlns:a16="http://schemas.microsoft.com/office/drawing/2014/main" id="{00000000-0008-0000-0300-000014000000}"/>
            </a:ext>
          </a:extLst>
        </xdr:cNvPr>
        <xdr:cNvSpPr>
          <a:spLocks noChangeArrowheads="1"/>
        </xdr:cNvSpPr>
      </xdr:nvSpPr>
      <xdr:spPr bwMode="auto">
        <a:xfrm>
          <a:off x="5153025" y="41081325"/>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20</xdr:row>
      <xdr:rowOff>0</xdr:rowOff>
    </xdr:from>
    <xdr:to>
      <xdr:col>7</xdr:col>
      <xdr:colOff>0</xdr:colOff>
      <xdr:row>20</xdr:row>
      <xdr:rowOff>0</xdr:rowOff>
    </xdr:to>
    <xdr:sp macro="" textlink="">
      <xdr:nvSpPr>
        <xdr:cNvPr id="2" name="Rectangle 1">
          <a:extLst>
            <a:ext uri="{FF2B5EF4-FFF2-40B4-BE49-F238E27FC236}">
              <a16:creationId xmlns:a16="http://schemas.microsoft.com/office/drawing/2014/main" id="{D2B0E734-EA00-42BC-9695-20D29150E60D}"/>
            </a:ext>
          </a:extLst>
        </xdr:cNvPr>
        <xdr:cNvSpPr>
          <a:spLocks noChangeArrowheads="1"/>
        </xdr:cNvSpPr>
      </xdr:nvSpPr>
      <xdr:spPr bwMode="auto">
        <a:xfrm>
          <a:off x="4280647" y="16584706"/>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21</xdr:row>
      <xdr:rowOff>0</xdr:rowOff>
    </xdr:from>
    <xdr:to>
      <xdr:col>7</xdr:col>
      <xdr:colOff>0</xdr:colOff>
      <xdr:row>21</xdr:row>
      <xdr:rowOff>0</xdr:rowOff>
    </xdr:to>
    <xdr:sp macro="" textlink="">
      <xdr:nvSpPr>
        <xdr:cNvPr id="3" name="Rectangle 3">
          <a:extLst>
            <a:ext uri="{FF2B5EF4-FFF2-40B4-BE49-F238E27FC236}">
              <a16:creationId xmlns:a16="http://schemas.microsoft.com/office/drawing/2014/main" id="{A532E194-830D-4BDC-80BE-EF684545C5AD}"/>
            </a:ext>
          </a:extLst>
        </xdr:cNvPr>
        <xdr:cNvSpPr>
          <a:spLocks noChangeArrowheads="1"/>
        </xdr:cNvSpPr>
      </xdr:nvSpPr>
      <xdr:spPr bwMode="auto">
        <a:xfrm>
          <a:off x="4280647" y="16741588"/>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31</xdr:row>
      <xdr:rowOff>0</xdr:rowOff>
    </xdr:from>
    <xdr:to>
      <xdr:col>7</xdr:col>
      <xdr:colOff>0</xdr:colOff>
      <xdr:row>31</xdr:row>
      <xdr:rowOff>0</xdr:rowOff>
    </xdr:to>
    <xdr:sp macro="" textlink="">
      <xdr:nvSpPr>
        <xdr:cNvPr id="4" name="Rectangle 1">
          <a:extLst>
            <a:ext uri="{FF2B5EF4-FFF2-40B4-BE49-F238E27FC236}">
              <a16:creationId xmlns:a16="http://schemas.microsoft.com/office/drawing/2014/main" id="{3336876F-492A-4553-889C-FB68F50EDA46}"/>
            </a:ext>
          </a:extLst>
        </xdr:cNvPr>
        <xdr:cNvSpPr>
          <a:spLocks noChangeArrowheads="1"/>
        </xdr:cNvSpPr>
      </xdr:nvSpPr>
      <xdr:spPr bwMode="auto">
        <a:xfrm>
          <a:off x="4280647" y="17167412"/>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32</xdr:row>
      <xdr:rowOff>0</xdr:rowOff>
    </xdr:from>
    <xdr:to>
      <xdr:col>7</xdr:col>
      <xdr:colOff>0</xdr:colOff>
      <xdr:row>32</xdr:row>
      <xdr:rowOff>0</xdr:rowOff>
    </xdr:to>
    <xdr:sp macro="" textlink="">
      <xdr:nvSpPr>
        <xdr:cNvPr id="5" name="Rectangle 3">
          <a:extLst>
            <a:ext uri="{FF2B5EF4-FFF2-40B4-BE49-F238E27FC236}">
              <a16:creationId xmlns:a16="http://schemas.microsoft.com/office/drawing/2014/main" id="{564E34CC-88A8-4933-BA87-B8DBA3BE9AE2}"/>
            </a:ext>
          </a:extLst>
        </xdr:cNvPr>
        <xdr:cNvSpPr>
          <a:spLocks noChangeArrowheads="1"/>
        </xdr:cNvSpPr>
      </xdr:nvSpPr>
      <xdr:spPr bwMode="auto">
        <a:xfrm>
          <a:off x="4280647" y="17324294"/>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20</xdr:row>
      <xdr:rowOff>0</xdr:rowOff>
    </xdr:from>
    <xdr:to>
      <xdr:col>9</xdr:col>
      <xdr:colOff>0</xdr:colOff>
      <xdr:row>20</xdr:row>
      <xdr:rowOff>0</xdr:rowOff>
    </xdr:to>
    <xdr:sp macro="" textlink="">
      <xdr:nvSpPr>
        <xdr:cNvPr id="6" name="Rectangle 5">
          <a:extLst>
            <a:ext uri="{FF2B5EF4-FFF2-40B4-BE49-F238E27FC236}">
              <a16:creationId xmlns:a16="http://schemas.microsoft.com/office/drawing/2014/main" id="{07E80816-59E3-4A93-BA0A-5E841B2DEF68}"/>
            </a:ext>
          </a:extLst>
        </xdr:cNvPr>
        <xdr:cNvSpPr>
          <a:spLocks noChangeArrowheads="1"/>
        </xdr:cNvSpPr>
      </xdr:nvSpPr>
      <xdr:spPr bwMode="auto">
        <a:xfrm>
          <a:off x="6353735" y="23476324"/>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21</xdr:row>
      <xdr:rowOff>0</xdr:rowOff>
    </xdr:from>
    <xdr:to>
      <xdr:col>9</xdr:col>
      <xdr:colOff>0</xdr:colOff>
      <xdr:row>21</xdr:row>
      <xdr:rowOff>0</xdr:rowOff>
    </xdr:to>
    <xdr:sp macro="" textlink="">
      <xdr:nvSpPr>
        <xdr:cNvPr id="7" name="Rectangle 3">
          <a:extLst>
            <a:ext uri="{FF2B5EF4-FFF2-40B4-BE49-F238E27FC236}">
              <a16:creationId xmlns:a16="http://schemas.microsoft.com/office/drawing/2014/main" id="{DF46C27E-1282-4EFF-8EFD-4BA75CAD5BCD}"/>
            </a:ext>
          </a:extLst>
        </xdr:cNvPr>
        <xdr:cNvSpPr>
          <a:spLocks noChangeArrowheads="1"/>
        </xdr:cNvSpPr>
      </xdr:nvSpPr>
      <xdr:spPr bwMode="auto">
        <a:xfrm>
          <a:off x="6353735" y="23633206"/>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31</xdr:row>
      <xdr:rowOff>0</xdr:rowOff>
    </xdr:from>
    <xdr:to>
      <xdr:col>9</xdr:col>
      <xdr:colOff>0</xdr:colOff>
      <xdr:row>31</xdr:row>
      <xdr:rowOff>0</xdr:rowOff>
    </xdr:to>
    <xdr:sp macro="" textlink="">
      <xdr:nvSpPr>
        <xdr:cNvPr id="8" name="Rectangle 1">
          <a:extLst>
            <a:ext uri="{FF2B5EF4-FFF2-40B4-BE49-F238E27FC236}">
              <a16:creationId xmlns:a16="http://schemas.microsoft.com/office/drawing/2014/main" id="{259888ED-A1A9-498F-BAC8-B0D5516D6801}"/>
            </a:ext>
          </a:extLst>
        </xdr:cNvPr>
        <xdr:cNvSpPr>
          <a:spLocks noChangeArrowheads="1"/>
        </xdr:cNvSpPr>
      </xdr:nvSpPr>
      <xdr:spPr bwMode="auto">
        <a:xfrm>
          <a:off x="6353735" y="24059029"/>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32</xdr:row>
      <xdr:rowOff>0</xdr:rowOff>
    </xdr:from>
    <xdr:to>
      <xdr:col>9</xdr:col>
      <xdr:colOff>0</xdr:colOff>
      <xdr:row>32</xdr:row>
      <xdr:rowOff>0</xdr:rowOff>
    </xdr:to>
    <xdr:sp macro="" textlink="">
      <xdr:nvSpPr>
        <xdr:cNvPr id="9" name="Rectangle 3">
          <a:extLst>
            <a:ext uri="{FF2B5EF4-FFF2-40B4-BE49-F238E27FC236}">
              <a16:creationId xmlns:a16="http://schemas.microsoft.com/office/drawing/2014/main" id="{809676D2-4391-4FD2-8694-BDDB186395F5}"/>
            </a:ext>
          </a:extLst>
        </xdr:cNvPr>
        <xdr:cNvSpPr>
          <a:spLocks noChangeArrowheads="1"/>
        </xdr:cNvSpPr>
      </xdr:nvSpPr>
      <xdr:spPr bwMode="auto">
        <a:xfrm>
          <a:off x="6353735" y="24215912"/>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A75B4B-BDDF-4F09-BDEB-D796806E0827}">
  <sheetPr>
    <pageSetUpPr fitToPage="1"/>
  </sheetPr>
  <dimension ref="A1:AJ66"/>
  <sheetViews>
    <sheetView topLeftCell="A44" zoomScale="130" zoomScaleNormal="130" zoomScalePageLayoutView="115" workbookViewId="0">
      <selection activeCell="AO59" sqref="AO59"/>
    </sheetView>
  </sheetViews>
  <sheetFormatPr baseColWidth="10" defaultRowHeight="12.75" x14ac:dyDescent="0.2"/>
  <cols>
    <col min="1" max="36" width="2.7109375" customWidth="1"/>
    <col min="38" max="38" width="5.28515625" customWidth="1"/>
    <col min="249" max="249" width="9.7109375" customWidth="1"/>
    <col min="250" max="250" width="13.5703125" customWidth="1"/>
    <col min="251" max="251" width="16.28515625" customWidth="1"/>
    <col min="252" max="252" width="14.42578125" customWidth="1"/>
    <col min="253" max="253" width="10.42578125" customWidth="1"/>
    <col min="254" max="254" width="9" customWidth="1"/>
    <col min="255" max="255" width="14.42578125" customWidth="1"/>
    <col min="505" max="505" width="9.7109375" customWidth="1"/>
    <col min="506" max="506" width="13.5703125" customWidth="1"/>
    <col min="507" max="507" width="16.28515625" customWidth="1"/>
    <col min="508" max="508" width="14.42578125" customWidth="1"/>
    <col min="509" max="509" width="10.42578125" customWidth="1"/>
    <col min="510" max="510" width="9" customWidth="1"/>
    <col min="511" max="511" width="14.42578125" customWidth="1"/>
    <col min="761" max="761" width="9.7109375" customWidth="1"/>
    <col min="762" max="762" width="13.5703125" customWidth="1"/>
    <col min="763" max="763" width="16.28515625" customWidth="1"/>
    <col min="764" max="764" width="14.42578125" customWidth="1"/>
    <col min="765" max="765" width="10.42578125" customWidth="1"/>
    <col min="766" max="766" width="9" customWidth="1"/>
    <col min="767" max="767" width="14.42578125" customWidth="1"/>
    <col min="1017" max="1017" width="9.7109375" customWidth="1"/>
    <col min="1018" max="1018" width="13.5703125" customWidth="1"/>
    <col min="1019" max="1019" width="16.28515625" customWidth="1"/>
    <col min="1020" max="1020" width="14.42578125" customWidth="1"/>
    <col min="1021" max="1021" width="10.42578125" customWidth="1"/>
    <col min="1022" max="1022" width="9" customWidth="1"/>
    <col min="1023" max="1023" width="14.42578125" customWidth="1"/>
    <col min="1273" max="1273" width="9.7109375" customWidth="1"/>
    <col min="1274" max="1274" width="13.5703125" customWidth="1"/>
    <col min="1275" max="1275" width="16.28515625" customWidth="1"/>
    <col min="1276" max="1276" width="14.42578125" customWidth="1"/>
    <col min="1277" max="1277" width="10.42578125" customWidth="1"/>
    <col min="1278" max="1278" width="9" customWidth="1"/>
    <col min="1279" max="1279" width="14.42578125" customWidth="1"/>
    <col min="1529" max="1529" width="9.7109375" customWidth="1"/>
    <col min="1530" max="1530" width="13.5703125" customWidth="1"/>
    <col min="1531" max="1531" width="16.28515625" customWidth="1"/>
    <col min="1532" max="1532" width="14.42578125" customWidth="1"/>
    <col min="1533" max="1533" width="10.42578125" customWidth="1"/>
    <col min="1534" max="1534" width="9" customWidth="1"/>
    <col min="1535" max="1535" width="14.42578125" customWidth="1"/>
    <col min="1785" max="1785" width="9.7109375" customWidth="1"/>
    <col min="1786" max="1786" width="13.5703125" customWidth="1"/>
    <col min="1787" max="1787" width="16.28515625" customWidth="1"/>
    <col min="1788" max="1788" width="14.42578125" customWidth="1"/>
    <col min="1789" max="1789" width="10.42578125" customWidth="1"/>
    <col min="1790" max="1790" width="9" customWidth="1"/>
    <col min="1791" max="1791" width="14.42578125" customWidth="1"/>
    <col min="2041" max="2041" width="9.7109375" customWidth="1"/>
    <col min="2042" max="2042" width="13.5703125" customWidth="1"/>
    <col min="2043" max="2043" width="16.28515625" customWidth="1"/>
    <col min="2044" max="2044" width="14.42578125" customWidth="1"/>
    <col min="2045" max="2045" width="10.42578125" customWidth="1"/>
    <col min="2046" max="2046" width="9" customWidth="1"/>
    <col min="2047" max="2047" width="14.42578125" customWidth="1"/>
    <col min="2297" max="2297" width="9.7109375" customWidth="1"/>
    <col min="2298" max="2298" width="13.5703125" customWidth="1"/>
    <col min="2299" max="2299" width="16.28515625" customWidth="1"/>
    <col min="2300" max="2300" width="14.42578125" customWidth="1"/>
    <col min="2301" max="2301" width="10.42578125" customWidth="1"/>
    <col min="2302" max="2302" width="9" customWidth="1"/>
    <col min="2303" max="2303" width="14.42578125" customWidth="1"/>
    <col min="2553" max="2553" width="9.7109375" customWidth="1"/>
    <col min="2554" max="2554" width="13.5703125" customWidth="1"/>
    <col min="2555" max="2555" width="16.28515625" customWidth="1"/>
    <col min="2556" max="2556" width="14.42578125" customWidth="1"/>
    <col min="2557" max="2557" width="10.42578125" customWidth="1"/>
    <col min="2558" max="2558" width="9" customWidth="1"/>
    <col min="2559" max="2559" width="14.42578125" customWidth="1"/>
    <col min="2809" max="2809" width="9.7109375" customWidth="1"/>
    <col min="2810" max="2810" width="13.5703125" customWidth="1"/>
    <col min="2811" max="2811" width="16.28515625" customWidth="1"/>
    <col min="2812" max="2812" width="14.42578125" customWidth="1"/>
    <col min="2813" max="2813" width="10.42578125" customWidth="1"/>
    <col min="2814" max="2814" width="9" customWidth="1"/>
    <col min="2815" max="2815" width="14.42578125" customWidth="1"/>
    <col min="3065" max="3065" width="9.7109375" customWidth="1"/>
    <col min="3066" max="3066" width="13.5703125" customWidth="1"/>
    <col min="3067" max="3067" width="16.28515625" customWidth="1"/>
    <col min="3068" max="3068" width="14.42578125" customWidth="1"/>
    <col min="3069" max="3069" width="10.42578125" customWidth="1"/>
    <col min="3070" max="3070" width="9" customWidth="1"/>
    <col min="3071" max="3071" width="14.42578125" customWidth="1"/>
    <col min="3321" max="3321" width="9.7109375" customWidth="1"/>
    <col min="3322" max="3322" width="13.5703125" customWidth="1"/>
    <col min="3323" max="3323" width="16.28515625" customWidth="1"/>
    <col min="3324" max="3324" width="14.42578125" customWidth="1"/>
    <col min="3325" max="3325" width="10.42578125" customWidth="1"/>
    <col min="3326" max="3326" width="9" customWidth="1"/>
    <col min="3327" max="3327" width="14.42578125" customWidth="1"/>
    <col min="3577" max="3577" width="9.7109375" customWidth="1"/>
    <col min="3578" max="3578" width="13.5703125" customWidth="1"/>
    <col min="3579" max="3579" width="16.28515625" customWidth="1"/>
    <col min="3580" max="3580" width="14.42578125" customWidth="1"/>
    <col min="3581" max="3581" width="10.42578125" customWidth="1"/>
    <col min="3582" max="3582" width="9" customWidth="1"/>
    <col min="3583" max="3583" width="14.42578125" customWidth="1"/>
    <col min="3833" max="3833" width="9.7109375" customWidth="1"/>
    <col min="3834" max="3834" width="13.5703125" customWidth="1"/>
    <col min="3835" max="3835" width="16.28515625" customWidth="1"/>
    <col min="3836" max="3836" width="14.42578125" customWidth="1"/>
    <col min="3837" max="3837" width="10.42578125" customWidth="1"/>
    <col min="3838" max="3838" width="9" customWidth="1"/>
    <col min="3839" max="3839" width="14.42578125" customWidth="1"/>
    <col min="4089" max="4089" width="9.7109375" customWidth="1"/>
    <col min="4090" max="4090" width="13.5703125" customWidth="1"/>
    <col min="4091" max="4091" width="16.28515625" customWidth="1"/>
    <col min="4092" max="4092" width="14.42578125" customWidth="1"/>
    <col min="4093" max="4093" width="10.42578125" customWidth="1"/>
    <col min="4094" max="4094" width="9" customWidth="1"/>
    <col min="4095" max="4095" width="14.42578125" customWidth="1"/>
    <col min="4345" max="4345" width="9.7109375" customWidth="1"/>
    <col min="4346" max="4346" width="13.5703125" customWidth="1"/>
    <col min="4347" max="4347" width="16.28515625" customWidth="1"/>
    <col min="4348" max="4348" width="14.42578125" customWidth="1"/>
    <col min="4349" max="4349" width="10.42578125" customWidth="1"/>
    <col min="4350" max="4350" width="9" customWidth="1"/>
    <col min="4351" max="4351" width="14.42578125" customWidth="1"/>
    <col min="4601" max="4601" width="9.7109375" customWidth="1"/>
    <col min="4602" max="4602" width="13.5703125" customWidth="1"/>
    <col min="4603" max="4603" width="16.28515625" customWidth="1"/>
    <col min="4604" max="4604" width="14.42578125" customWidth="1"/>
    <col min="4605" max="4605" width="10.42578125" customWidth="1"/>
    <col min="4606" max="4606" width="9" customWidth="1"/>
    <col min="4607" max="4607" width="14.42578125" customWidth="1"/>
    <col min="4857" max="4857" width="9.7109375" customWidth="1"/>
    <col min="4858" max="4858" width="13.5703125" customWidth="1"/>
    <col min="4859" max="4859" width="16.28515625" customWidth="1"/>
    <col min="4860" max="4860" width="14.42578125" customWidth="1"/>
    <col min="4861" max="4861" width="10.42578125" customWidth="1"/>
    <col min="4862" max="4862" width="9" customWidth="1"/>
    <col min="4863" max="4863" width="14.42578125" customWidth="1"/>
    <col min="5113" max="5113" width="9.7109375" customWidth="1"/>
    <col min="5114" max="5114" width="13.5703125" customWidth="1"/>
    <col min="5115" max="5115" width="16.28515625" customWidth="1"/>
    <col min="5116" max="5116" width="14.42578125" customWidth="1"/>
    <col min="5117" max="5117" width="10.42578125" customWidth="1"/>
    <col min="5118" max="5118" width="9" customWidth="1"/>
    <col min="5119" max="5119" width="14.42578125" customWidth="1"/>
    <col min="5369" max="5369" width="9.7109375" customWidth="1"/>
    <col min="5370" max="5370" width="13.5703125" customWidth="1"/>
    <col min="5371" max="5371" width="16.28515625" customWidth="1"/>
    <col min="5372" max="5372" width="14.42578125" customWidth="1"/>
    <col min="5373" max="5373" width="10.42578125" customWidth="1"/>
    <col min="5374" max="5374" width="9" customWidth="1"/>
    <col min="5375" max="5375" width="14.42578125" customWidth="1"/>
    <col min="5625" max="5625" width="9.7109375" customWidth="1"/>
    <col min="5626" max="5626" width="13.5703125" customWidth="1"/>
    <col min="5627" max="5627" width="16.28515625" customWidth="1"/>
    <col min="5628" max="5628" width="14.42578125" customWidth="1"/>
    <col min="5629" max="5629" width="10.42578125" customWidth="1"/>
    <col min="5630" max="5630" width="9" customWidth="1"/>
    <col min="5631" max="5631" width="14.42578125" customWidth="1"/>
    <col min="5881" max="5881" width="9.7109375" customWidth="1"/>
    <col min="5882" max="5882" width="13.5703125" customWidth="1"/>
    <col min="5883" max="5883" width="16.28515625" customWidth="1"/>
    <col min="5884" max="5884" width="14.42578125" customWidth="1"/>
    <col min="5885" max="5885" width="10.42578125" customWidth="1"/>
    <col min="5886" max="5886" width="9" customWidth="1"/>
    <col min="5887" max="5887" width="14.42578125" customWidth="1"/>
    <col min="6137" max="6137" width="9.7109375" customWidth="1"/>
    <col min="6138" max="6138" width="13.5703125" customWidth="1"/>
    <col min="6139" max="6139" width="16.28515625" customWidth="1"/>
    <col min="6140" max="6140" width="14.42578125" customWidth="1"/>
    <col min="6141" max="6141" width="10.42578125" customWidth="1"/>
    <col min="6142" max="6142" width="9" customWidth="1"/>
    <col min="6143" max="6143" width="14.42578125" customWidth="1"/>
    <col min="6393" max="6393" width="9.7109375" customWidth="1"/>
    <col min="6394" max="6394" width="13.5703125" customWidth="1"/>
    <col min="6395" max="6395" width="16.28515625" customWidth="1"/>
    <col min="6396" max="6396" width="14.42578125" customWidth="1"/>
    <col min="6397" max="6397" width="10.42578125" customWidth="1"/>
    <col min="6398" max="6398" width="9" customWidth="1"/>
    <col min="6399" max="6399" width="14.42578125" customWidth="1"/>
    <col min="6649" max="6649" width="9.7109375" customWidth="1"/>
    <col min="6650" max="6650" width="13.5703125" customWidth="1"/>
    <col min="6651" max="6651" width="16.28515625" customWidth="1"/>
    <col min="6652" max="6652" width="14.42578125" customWidth="1"/>
    <col min="6653" max="6653" width="10.42578125" customWidth="1"/>
    <col min="6654" max="6654" width="9" customWidth="1"/>
    <col min="6655" max="6655" width="14.42578125" customWidth="1"/>
    <col min="6905" max="6905" width="9.7109375" customWidth="1"/>
    <col min="6906" max="6906" width="13.5703125" customWidth="1"/>
    <col min="6907" max="6907" width="16.28515625" customWidth="1"/>
    <col min="6908" max="6908" width="14.42578125" customWidth="1"/>
    <col min="6909" max="6909" width="10.42578125" customWidth="1"/>
    <col min="6910" max="6910" width="9" customWidth="1"/>
    <col min="6911" max="6911" width="14.42578125" customWidth="1"/>
    <col min="7161" max="7161" width="9.7109375" customWidth="1"/>
    <col min="7162" max="7162" width="13.5703125" customWidth="1"/>
    <col min="7163" max="7163" width="16.28515625" customWidth="1"/>
    <col min="7164" max="7164" width="14.42578125" customWidth="1"/>
    <col min="7165" max="7165" width="10.42578125" customWidth="1"/>
    <col min="7166" max="7166" width="9" customWidth="1"/>
    <col min="7167" max="7167" width="14.42578125" customWidth="1"/>
    <col min="7417" max="7417" width="9.7109375" customWidth="1"/>
    <col min="7418" max="7418" width="13.5703125" customWidth="1"/>
    <col min="7419" max="7419" width="16.28515625" customWidth="1"/>
    <col min="7420" max="7420" width="14.42578125" customWidth="1"/>
    <col min="7421" max="7421" width="10.42578125" customWidth="1"/>
    <col min="7422" max="7422" width="9" customWidth="1"/>
    <col min="7423" max="7423" width="14.42578125" customWidth="1"/>
    <col min="7673" max="7673" width="9.7109375" customWidth="1"/>
    <col min="7674" max="7674" width="13.5703125" customWidth="1"/>
    <col min="7675" max="7675" width="16.28515625" customWidth="1"/>
    <col min="7676" max="7676" width="14.42578125" customWidth="1"/>
    <col min="7677" max="7677" width="10.42578125" customWidth="1"/>
    <col min="7678" max="7678" width="9" customWidth="1"/>
    <col min="7679" max="7679" width="14.42578125" customWidth="1"/>
    <col min="7929" max="7929" width="9.7109375" customWidth="1"/>
    <col min="7930" max="7930" width="13.5703125" customWidth="1"/>
    <col min="7931" max="7931" width="16.28515625" customWidth="1"/>
    <col min="7932" max="7932" width="14.42578125" customWidth="1"/>
    <col min="7933" max="7933" width="10.42578125" customWidth="1"/>
    <col min="7934" max="7934" width="9" customWidth="1"/>
    <col min="7935" max="7935" width="14.42578125" customWidth="1"/>
    <col min="8185" max="8185" width="9.7109375" customWidth="1"/>
    <col min="8186" max="8186" width="13.5703125" customWidth="1"/>
    <col min="8187" max="8187" width="16.28515625" customWidth="1"/>
    <col min="8188" max="8188" width="14.42578125" customWidth="1"/>
    <col min="8189" max="8189" width="10.42578125" customWidth="1"/>
    <col min="8190" max="8190" width="9" customWidth="1"/>
    <col min="8191" max="8191" width="14.42578125" customWidth="1"/>
    <col min="8441" max="8441" width="9.7109375" customWidth="1"/>
    <col min="8442" max="8442" width="13.5703125" customWidth="1"/>
    <col min="8443" max="8443" width="16.28515625" customWidth="1"/>
    <col min="8444" max="8444" width="14.42578125" customWidth="1"/>
    <col min="8445" max="8445" width="10.42578125" customWidth="1"/>
    <col min="8446" max="8446" width="9" customWidth="1"/>
    <col min="8447" max="8447" width="14.42578125" customWidth="1"/>
    <col min="8697" max="8697" width="9.7109375" customWidth="1"/>
    <col min="8698" max="8698" width="13.5703125" customWidth="1"/>
    <col min="8699" max="8699" width="16.28515625" customWidth="1"/>
    <col min="8700" max="8700" width="14.42578125" customWidth="1"/>
    <col min="8701" max="8701" width="10.42578125" customWidth="1"/>
    <col min="8702" max="8702" width="9" customWidth="1"/>
    <col min="8703" max="8703" width="14.42578125" customWidth="1"/>
    <col min="8953" max="8953" width="9.7109375" customWidth="1"/>
    <col min="8954" max="8954" width="13.5703125" customWidth="1"/>
    <col min="8955" max="8955" width="16.28515625" customWidth="1"/>
    <col min="8956" max="8956" width="14.42578125" customWidth="1"/>
    <col min="8957" max="8957" width="10.42578125" customWidth="1"/>
    <col min="8958" max="8958" width="9" customWidth="1"/>
    <col min="8959" max="8959" width="14.42578125" customWidth="1"/>
    <col min="9209" max="9209" width="9.7109375" customWidth="1"/>
    <col min="9210" max="9210" width="13.5703125" customWidth="1"/>
    <col min="9211" max="9211" width="16.28515625" customWidth="1"/>
    <col min="9212" max="9212" width="14.42578125" customWidth="1"/>
    <col min="9213" max="9213" width="10.42578125" customWidth="1"/>
    <col min="9214" max="9214" width="9" customWidth="1"/>
    <col min="9215" max="9215" width="14.42578125" customWidth="1"/>
    <col min="9465" max="9465" width="9.7109375" customWidth="1"/>
    <col min="9466" max="9466" width="13.5703125" customWidth="1"/>
    <col min="9467" max="9467" width="16.28515625" customWidth="1"/>
    <col min="9468" max="9468" width="14.42578125" customWidth="1"/>
    <col min="9469" max="9469" width="10.42578125" customWidth="1"/>
    <col min="9470" max="9470" width="9" customWidth="1"/>
    <col min="9471" max="9471" width="14.42578125" customWidth="1"/>
    <col min="9721" max="9721" width="9.7109375" customWidth="1"/>
    <col min="9722" max="9722" width="13.5703125" customWidth="1"/>
    <col min="9723" max="9723" width="16.28515625" customWidth="1"/>
    <col min="9724" max="9724" width="14.42578125" customWidth="1"/>
    <col min="9725" max="9725" width="10.42578125" customWidth="1"/>
    <col min="9726" max="9726" width="9" customWidth="1"/>
    <col min="9727" max="9727" width="14.42578125" customWidth="1"/>
    <col min="9977" max="9977" width="9.7109375" customWidth="1"/>
    <col min="9978" max="9978" width="13.5703125" customWidth="1"/>
    <col min="9979" max="9979" width="16.28515625" customWidth="1"/>
    <col min="9980" max="9980" width="14.42578125" customWidth="1"/>
    <col min="9981" max="9981" width="10.42578125" customWidth="1"/>
    <col min="9982" max="9982" width="9" customWidth="1"/>
    <col min="9983" max="9983" width="14.42578125" customWidth="1"/>
    <col min="10233" max="10233" width="9.7109375" customWidth="1"/>
    <col min="10234" max="10234" width="13.5703125" customWidth="1"/>
    <col min="10235" max="10235" width="16.28515625" customWidth="1"/>
    <col min="10236" max="10236" width="14.42578125" customWidth="1"/>
    <col min="10237" max="10237" width="10.42578125" customWidth="1"/>
    <col min="10238" max="10238" width="9" customWidth="1"/>
    <col min="10239" max="10239" width="14.42578125" customWidth="1"/>
    <col min="10489" max="10489" width="9.7109375" customWidth="1"/>
    <col min="10490" max="10490" width="13.5703125" customWidth="1"/>
    <col min="10491" max="10491" width="16.28515625" customWidth="1"/>
    <col min="10492" max="10492" width="14.42578125" customWidth="1"/>
    <col min="10493" max="10493" width="10.42578125" customWidth="1"/>
    <col min="10494" max="10494" width="9" customWidth="1"/>
    <col min="10495" max="10495" width="14.42578125" customWidth="1"/>
    <col min="10745" max="10745" width="9.7109375" customWidth="1"/>
    <col min="10746" max="10746" width="13.5703125" customWidth="1"/>
    <col min="10747" max="10747" width="16.28515625" customWidth="1"/>
    <col min="10748" max="10748" width="14.42578125" customWidth="1"/>
    <col min="10749" max="10749" width="10.42578125" customWidth="1"/>
    <col min="10750" max="10750" width="9" customWidth="1"/>
    <col min="10751" max="10751" width="14.42578125" customWidth="1"/>
    <col min="11001" max="11001" width="9.7109375" customWidth="1"/>
    <col min="11002" max="11002" width="13.5703125" customWidth="1"/>
    <col min="11003" max="11003" width="16.28515625" customWidth="1"/>
    <col min="11004" max="11004" width="14.42578125" customWidth="1"/>
    <col min="11005" max="11005" width="10.42578125" customWidth="1"/>
    <col min="11006" max="11006" width="9" customWidth="1"/>
    <col min="11007" max="11007" width="14.42578125" customWidth="1"/>
    <col min="11257" max="11257" width="9.7109375" customWidth="1"/>
    <col min="11258" max="11258" width="13.5703125" customWidth="1"/>
    <col min="11259" max="11259" width="16.28515625" customWidth="1"/>
    <col min="11260" max="11260" width="14.42578125" customWidth="1"/>
    <col min="11261" max="11261" width="10.42578125" customWidth="1"/>
    <col min="11262" max="11262" width="9" customWidth="1"/>
    <col min="11263" max="11263" width="14.42578125" customWidth="1"/>
    <col min="11513" max="11513" width="9.7109375" customWidth="1"/>
    <col min="11514" max="11514" width="13.5703125" customWidth="1"/>
    <col min="11515" max="11515" width="16.28515625" customWidth="1"/>
    <col min="11516" max="11516" width="14.42578125" customWidth="1"/>
    <col min="11517" max="11517" width="10.42578125" customWidth="1"/>
    <col min="11518" max="11518" width="9" customWidth="1"/>
    <col min="11519" max="11519" width="14.42578125" customWidth="1"/>
    <col min="11769" max="11769" width="9.7109375" customWidth="1"/>
    <col min="11770" max="11770" width="13.5703125" customWidth="1"/>
    <col min="11771" max="11771" width="16.28515625" customWidth="1"/>
    <col min="11772" max="11772" width="14.42578125" customWidth="1"/>
    <col min="11773" max="11773" width="10.42578125" customWidth="1"/>
    <col min="11774" max="11774" width="9" customWidth="1"/>
    <col min="11775" max="11775" width="14.42578125" customWidth="1"/>
    <col min="12025" max="12025" width="9.7109375" customWidth="1"/>
    <col min="12026" max="12026" width="13.5703125" customWidth="1"/>
    <col min="12027" max="12027" width="16.28515625" customWidth="1"/>
    <col min="12028" max="12028" width="14.42578125" customWidth="1"/>
    <col min="12029" max="12029" width="10.42578125" customWidth="1"/>
    <col min="12030" max="12030" width="9" customWidth="1"/>
    <col min="12031" max="12031" width="14.42578125" customWidth="1"/>
    <col min="12281" max="12281" width="9.7109375" customWidth="1"/>
    <col min="12282" max="12282" width="13.5703125" customWidth="1"/>
    <col min="12283" max="12283" width="16.28515625" customWidth="1"/>
    <col min="12284" max="12284" width="14.42578125" customWidth="1"/>
    <col min="12285" max="12285" width="10.42578125" customWidth="1"/>
    <col min="12286" max="12286" width="9" customWidth="1"/>
    <col min="12287" max="12287" width="14.42578125" customWidth="1"/>
    <col min="12537" max="12537" width="9.7109375" customWidth="1"/>
    <col min="12538" max="12538" width="13.5703125" customWidth="1"/>
    <col min="12539" max="12539" width="16.28515625" customWidth="1"/>
    <col min="12540" max="12540" width="14.42578125" customWidth="1"/>
    <col min="12541" max="12541" width="10.42578125" customWidth="1"/>
    <col min="12542" max="12542" width="9" customWidth="1"/>
    <col min="12543" max="12543" width="14.42578125" customWidth="1"/>
    <col min="12793" max="12793" width="9.7109375" customWidth="1"/>
    <col min="12794" max="12794" width="13.5703125" customWidth="1"/>
    <col min="12795" max="12795" width="16.28515625" customWidth="1"/>
    <col min="12796" max="12796" width="14.42578125" customWidth="1"/>
    <col min="12797" max="12797" width="10.42578125" customWidth="1"/>
    <col min="12798" max="12798" width="9" customWidth="1"/>
    <col min="12799" max="12799" width="14.42578125" customWidth="1"/>
    <col min="13049" max="13049" width="9.7109375" customWidth="1"/>
    <col min="13050" max="13050" width="13.5703125" customWidth="1"/>
    <col min="13051" max="13051" width="16.28515625" customWidth="1"/>
    <col min="13052" max="13052" width="14.42578125" customWidth="1"/>
    <col min="13053" max="13053" width="10.42578125" customWidth="1"/>
    <col min="13054" max="13054" width="9" customWidth="1"/>
    <col min="13055" max="13055" width="14.42578125" customWidth="1"/>
    <col min="13305" max="13305" width="9.7109375" customWidth="1"/>
    <col min="13306" max="13306" width="13.5703125" customWidth="1"/>
    <col min="13307" max="13307" width="16.28515625" customWidth="1"/>
    <col min="13308" max="13308" width="14.42578125" customWidth="1"/>
    <col min="13309" max="13309" width="10.42578125" customWidth="1"/>
    <col min="13310" max="13310" width="9" customWidth="1"/>
    <col min="13311" max="13311" width="14.42578125" customWidth="1"/>
    <col min="13561" max="13561" width="9.7109375" customWidth="1"/>
    <col min="13562" max="13562" width="13.5703125" customWidth="1"/>
    <col min="13563" max="13563" width="16.28515625" customWidth="1"/>
    <col min="13564" max="13564" width="14.42578125" customWidth="1"/>
    <col min="13565" max="13565" width="10.42578125" customWidth="1"/>
    <col min="13566" max="13566" width="9" customWidth="1"/>
    <col min="13567" max="13567" width="14.42578125" customWidth="1"/>
    <col min="13817" max="13817" width="9.7109375" customWidth="1"/>
    <col min="13818" max="13818" width="13.5703125" customWidth="1"/>
    <col min="13819" max="13819" width="16.28515625" customWidth="1"/>
    <col min="13820" max="13820" width="14.42578125" customWidth="1"/>
    <col min="13821" max="13821" width="10.42578125" customWidth="1"/>
    <col min="13822" max="13822" width="9" customWidth="1"/>
    <col min="13823" max="13823" width="14.42578125" customWidth="1"/>
    <col min="14073" max="14073" width="9.7109375" customWidth="1"/>
    <col min="14074" max="14074" width="13.5703125" customWidth="1"/>
    <col min="14075" max="14075" width="16.28515625" customWidth="1"/>
    <col min="14076" max="14076" width="14.42578125" customWidth="1"/>
    <col min="14077" max="14077" width="10.42578125" customWidth="1"/>
    <col min="14078" max="14078" width="9" customWidth="1"/>
    <col min="14079" max="14079" width="14.42578125" customWidth="1"/>
    <col min="14329" max="14329" width="9.7109375" customWidth="1"/>
    <col min="14330" max="14330" width="13.5703125" customWidth="1"/>
    <col min="14331" max="14331" width="16.28515625" customWidth="1"/>
    <col min="14332" max="14332" width="14.42578125" customWidth="1"/>
    <col min="14333" max="14333" width="10.42578125" customWidth="1"/>
    <col min="14334" max="14334" width="9" customWidth="1"/>
    <col min="14335" max="14335" width="14.42578125" customWidth="1"/>
    <col min="14585" max="14585" width="9.7109375" customWidth="1"/>
    <col min="14586" max="14586" width="13.5703125" customWidth="1"/>
    <col min="14587" max="14587" width="16.28515625" customWidth="1"/>
    <col min="14588" max="14588" width="14.42578125" customWidth="1"/>
    <col min="14589" max="14589" width="10.42578125" customWidth="1"/>
    <col min="14590" max="14590" width="9" customWidth="1"/>
    <col min="14591" max="14591" width="14.42578125" customWidth="1"/>
    <col min="14841" max="14841" width="9.7109375" customWidth="1"/>
    <col min="14842" max="14842" width="13.5703125" customWidth="1"/>
    <col min="14843" max="14843" width="16.28515625" customWidth="1"/>
    <col min="14844" max="14844" width="14.42578125" customWidth="1"/>
    <col min="14845" max="14845" width="10.42578125" customWidth="1"/>
    <col min="14846" max="14846" width="9" customWidth="1"/>
    <col min="14847" max="14847" width="14.42578125" customWidth="1"/>
    <col min="15097" max="15097" width="9.7109375" customWidth="1"/>
    <col min="15098" max="15098" width="13.5703125" customWidth="1"/>
    <col min="15099" max="15099" width="16.28515625" customWidth="1"/>
    <col min="15100" max="15100" width="14.42578125" customWidth="1"/>
    <col min="15101" max="15101" width="10.42578125" customWidth="1"/>
    <col min="15102" max="15102" width="9" customWidth="1"/>
    <col min="15103" max="15103" width="14.42578125" customWidth="1"/>
    <col min="15353" max="15353" width="9.7109375" customWidth="1"/>
    <col min="15354" max="15354" width="13.5703125" customWidth="1"/>
    <col min="15355" max="15355" width="16.28515625" customWidth="1"/>
    <col min="15356" max="15356" width="14.42578125" customWidth="1"/>
    <col min="15357" max="15357" width="10.42578125" customWidth="1"/>
    <col min="15358" max="15358" width="9" customWidth="1"/>
    <col min="15359" max="15359" width="14.42578125" customWidth="1"/>
    <col min="15609" max="15609" width="9.7109375" customWidth="1"/>
    <col min="15610" max="15610" width="13.5703125" customWidth="1"/>
    <col min="15611" max="15611" width="16.28515625" customWidth="1"/>
    <col min="15612" max="15612" width="14.42578125" customWidth="1"/>
    <col min="15613" max="15613" width="10.42578125" customWidth="1"/>
    <col min="15614" max="15614" width="9" customWidth="1"/>
    <col min="15615" max="15615" width="14.42578125" customWidth="1"/>
    <col min="15865" max="15865" width="9.7109375" customWidth="1"/>
    <col min="15866" max="15866" width="13.5703125" customWidth="1"/>
    <col min="15867" max="15867" width="16.28515625" customWidth="1"/>
    <col min="15868" max="15868" width="14.42578125" customWidth="1"/>
    <col min="15869" max="15869" width="10.42578125" customWidth="1"/>
    <col min="15870" max="15870" width="9" customWidth="1"/>
    <col min="15871" max="15871" width="14.42578125" customWidth="1"/>
    <col min="16121" max="16121" width="9.7109375" customWidth="1"/>
    <col min="16122" max="16122" width="13.5703125" customWidth="1"/>
    <col min="16123" max="16123" width="16.28515625" customWidth="1"/>
    <col min="16124" max="16124" width="14.42578125" customWidth="1"/>
    <col min="16125" max="16125" width="10.42578125" customWidth="1"/>
    <col min="16126" max="16126" width="9" customWidth="1"/>
    <col min="16127" max="16127" width="14.42578125" customWidth="1"/>
  </cols>
  <sheetData>
    <row r="1" spans="1:36" x14ac:dyDescent="0.2">
      <c r="A1" s="45"/>
      <c r="AJ1" s="48"/>
    </row>
    <row r="2" spans="1:36" x14ac:dyDescent="0.2">
      <c r="A2" s="45"/>
      <c r="AJ2" s="48"/>
    </row>
    <row r="3" spans="1:36" ht="15" x14ac:dyDescent="0.2">
      <c r="A3" s="61"/>
      <c r="AJ3" s="48"/>
    </row>
    <row r="4" spans="1:36" ht="15" x14ac:dyDescent="0.2">
      <c r="A4" s="62"/>
      <c r="AJ4" s="48"/>
    </row>
    <row r="5" spans="1:36" ht="15" x14ac:dyDescent="0.2">
      <c r="A5" s="62"/>
      <c r="AJ5" s="48"/>
    </row>
    <row r="6" spans="1:36" ht="15" x14ac:dyDescent="0.2">
      <c r="A6" s="62"/>
      <c r="AJ6" s="48"/>
    </row>
    <row r="7" spans="1:36" ht="15" x14ac:dyDescent="0.2">
      <c r="A7" s="62"/>
      <c r="AJ7" s="48"/>
    </row>
    <row r="8" spans="1:36" ht="15" x14ac:dyDescent="0.2">
      <c r="A8" s="62"/>
      <c r="AJ8" s="48"/>
    </row>
    <row r="9" spans="1:36" ht="15" x14ac:dyDescent="0.2">
      <c r="A9" s="62"/>
      <c r="AJ9" s="48"/>
    </row>
    <row r="10" spans="1:36" ht="15" x14ac:dyDescent="0.2">
      <c r="A10" s="62"/>
      <c r="AJ10" s="48"/>
    </row>
    <row r="11" spans="1:36" ht="15" x14ac:dyDescent="0.2">
      <c r="A11" s="62"/>
      <c r="AJ11" s="48"/>
    </row>
    <row r="12" spans="1:36" ht="15" x14ac:dyDescent="0.2">
      <c r="A12" s="62"/>
      <c r="AJ12" s="48"/>
    </row>
    <row r="13" spans="1:36" ht="15" x14ac:dyDescent="0.2">
      <c r="A13" s="62"/>
      <c r="AJ13" s="48"/>
    </row>
    <row r="14" spans="1:36" ht="15" x14ac:dyDescent="0.2">
      <c r="A14" s="62"/>
      <c r="AJ14" s="48"/>
    </row>
    <row r="15" spans="1:36" ht="15" x14ac:dyDescent="0.2">
      <c r="A15" s="62"/>
      <c r="AJ15" s="48"/>
    </row>
    <row r="16" spans="1:36" ht="15" x14ac:dyDescent="0.2">
      <c r="A16" s="62"/>
      <c r="AJ16" s="48"/>
    </row>
    <row r="17" spans="1:36" ht="15" x14ac:dyDescent="0.2">
      <c r="A17" s="62"/>
      <c r="AJ17" s="48"/>
    </row>
    <row r="18" spans="1:36" ht="15" x14ac:dyDescent="0.2">
      <c r="A18" s="62"/>
      <c r="AJ18" s="48"/>
    </row>
    <row r="19" spans="1:36" ht="15" x14ac:dyDescent="0.2">
      <c r="A19" s="62"/>
      <c r="AJ19" s="48"/>
    </row>
    <row r="20" spans="1:36" ht="15" x14ac:dyDescent="0.2">
      <c r="A20" s="62"/>
      <c r="AJ20" s="48"/>
    </row>
    <row r="21" spans="1:36" ht="15" x14ac:dyDescent="0.2">
      <c r="A21" s="62"/>
      <c r="AJ21" s="48"/>
    </row>
    <row r="22" spans="1:36" ht="15" x14ac:dyDescent="0.2">
      <c r="A22" s="62"/>
      <c r="AJ22" s="48"/>
    </row>
    <row r="23" spans="1:36" ht="15" x14ac:dyDescent="0.2">
      <c r="A23" s="62"/>
      <c r="AJ23" s="48"/>
    </row>
    <row r="24" spans="1:36" ht="15" x14ac:dyDescent="0.2">
      <c r="A24" s="62"/>
      <c r="AJ24" s="48"/>
    </row>
    <row r="25" spans="1:36" ht="15" x14ac:dyDescent="0.2">
      <c r="A25" s="62"/>
      <c r="AJ25" s="48"/>
    </row>
    <row r="26" spans="1:36" ht="15" x14ac:dyDescent="0.2">
      <c r="A26" s="62"/>
      <c r="AJ26" s="48"/>
    </row>
    <row r="27" spans="1:36" ht="15" x14ac:dyDescent="0.2">
      <c r="A27" s="62"/>
      <c r="AJ27" s="48"/>
    </row>
    <row r="28" spans="1:36" ht="15" x14ac:dyDescent="0.2">
      <c r="A28" s="62"/>
      <c r="AJ28" s="48"/>
    </row>
    <row r="29" spans="1:36" ht="15" x14ac:dyDescent="0.2">
      <c r="A29" s="62"/>
      <c r="AJ29" s="48"/>
    </row>
    <row r="30" spans="1:36" ht="15" x14ac:dyDescent="0.2">
      <c r="A30" s="62"/>
      <c r="AJ30" s="48"/>
    </row>
    <row r="31" spans="1:36" ht="21" x14ac:dyDescent="0.2">
      <c r="A31" s="63"/>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48"/>
    </row>
    <row r="32" spans="1:36" ht="15" x14ac:dyDescent="0.2">
      <c r="A32" s="63"/>
      <c r="AJ32" s="48"/>
    </row>
    <row r="33" spans="1:36" ht="15" x14ac:dyDescent="0.2">
      <c r="A33" s="63"/>
      <c r="AJ33" s="48"/>
    </row>
    <row r="34" spans="1:36" ht="26.25" x14ac:dyDescent="0.2">
      <c r="A34" s="63"/>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48"/>
    </row>
    <row r="35" spans="1:36" ht="26.25" x14ac:dyDescent="0.2">
      <c r="A35" s="63"/>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48"/>
    </row>
    <row r="36" spans="1:36" ht="26.25" x14ac:dyDescent="0.2">
      <c r="A36" s="63"/>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48"/>
    </row>
    <row r="37" spans="1:36" ht="15" x14ac:dyDescent="0.2">
      <c r="A37" s="63"/>
      <c r="AJ37" s="48"/>
    </row>
    <row r="38" spans="1:36" ht="15" x14ac:dyDescent="0.2">
      <c r="A38" s="63"/>
      <c r="B38" s="48"/>
      <c r="U38" s="48"/>
      <c r="AJ38" s="48"/>
    </row>
    <row r="39" spans="1:36" ht="15" x14ac:dyDescent="0.2">
      <c r="A39" s="63"/>
      <c r="B39" s="47"/>
      <c r="C39" s="47"/>
      <c r="D39" s="47"/>
      <c r="E39" s="47"/>
      <c r="F39" s="47"/>
      <c r="G39" s="47"/>
      <c r="H39" s="47"/>
      <c r="I39" s="47"/>
      <c r="J39" s="47"/>
      <c r="K39" s="47"/>
      <c r="L39" s="47"/>
      <c r="M39" s="47"/>
      <c r="N39" s="47"/>
      <c r="O39" s="47"/>
      <c r="P39" s="47"/>
      <c r="Q39" s="47"/>
      <c r="R39" s="47"/>
      <c r="U39" s="47"/>
      <c r="V39" s="47"/>
      <c r="W39" s="47"/>
      <c r="X39" s="47"/>
      <c r="Y39" s="47"/>
      <c r="Z39" s="47"/>
      <c r="AA39" s="47"/>
      <c r="AB39" s="47"/>
      <c r="AC39" s="47"/>
      <c r="AD39" s="47"/>
      <c r="AE39" s="47"/>
      <c r="AF39" s="47"/>
      <c r="AG39" s="47"/>
      <c r="AH39" s="47"/>
      <c r="AI39" s="47"/>
      <c r="AJ39" s="48"/>
    </row>
    <row r="40" spans="1:36" ht="15" x14ac:dyDescent="0.2">
      <c r="A40" s="66"/>
      <c r="B40" s="48"/>
      <c r="C40" s="48"/>
      <c r="D40" s="48"/>
      <c r="E40" s="48"/>
      <c r="F40" s="48"/>
      <c r="G40" s="48"/>
      <c r="H40" s="48"/>
      <c r="I40" s="48"/>
      <c r="J40" s="48"/>
      <c r="K40" s="48"/>
      <c r="L40" s="48"/>
      <c r="M40" s="48"/>
      <c r="N40" s="48"/>
      <c r="O40" s="48"/>
      <c r="P40" s="48"/>
      <c r="Q40" s="48"/>
      <c r="R40" s="48"/>
      <c r="U40" s="48"/>
      <c r="V40" s="48"/>
      <c r="W40" s="48"/>
      <c r="X40" s="48"/>
      <c r="Y40" s="48"/>
      <c r="Z40" s="48"/>
      <c r="AA40" s="48"/>
      <c r="AB40" s="48"/>
      <c r="AC40" s="48"/>
      <c r="AD40" s="48"/>
      <c r="AE40" s="48"/>
      <c r="AF40" s="48"/>
      <c r="AG40" s="48"/>
      <c r="AH40" s="48"/>
      <c r="AI40" s="48"/>
      <c r="AJ40" s="48"/>
    </row>
    <row r="41" spans="1:36" ht="15" x14ac:dyDescent="0.2">
      <c r="A41" s="63"/>
      <c r="B41" s="48"/>
      <c r="C41" s="48"/>
      <c r="D41" s="48"/>
      <c r="E41" s="48"/>
      <c r="F41" s="48"/>
      <c r="G41" s="48"/>
      <c r="H41" s="48"/>
      <c r="I41" s="48"/>
      <c r="J41" s="48"/>
      <c r="K41" s="48"/>
      <c r="L41" s="48"/>
      <c r="M41" s="48"/>
      <c r="N41" s="48"/>
      <c r="O41" s="48"/>
      <c r="P41" s="48"/>
      <c r="Q41" s="48"/>
      <c r="R41" s="48"/>
      <c r="U41" s="48"/>
      <c r="V41" s="48"/>
      <c r="W41" s="48"/>
      <c r="X41" s="48"/>
      <c r="Y41" s="48"/>
      <c r="Z41" s="48"/>
      <c r="AA41" s="48"/>
      <c r="AB41" s="48"/>
      <c r="AC41" s="48"/>
      <c r="AD41" s="48"/>
      <c r="AE41" s="48"/>
      <c r="AF41" s="48"/>
      <c r="AG41" s="48"/>
      <c r="AH41" s="48"/>
      <c r="AI41" s="48"/>
      <c r="AJ41" s="48"/>
    </row>
    <row r="42" spans="1:36" ht="15" x14ac:dyDescent="0.2">
      <c r="A42" s="66"/>
      <c r="B42" s="48"/>
      <c r="C42" s="48"/>
      <c r="D42" s="48"/>
      <c r="E42" s="48"/>
      <c r="F42" s="48"/>
      <c r="G42" s="48"/>
      <c r="H42" s="48"/>
      <c r="I42" s="48"/>
      <c r="J42" s="48"/>
      <c r="K42" s="48"/>
      <c r="L42" s="48"/>
      <c r="M42" s="48"/>
      <c r="N42" s="48"/>
      <c r="O42" s="48"/>
      <c r="P42" s="48"/>
      <c r="Q42" s="48"/>
      <c r="R42" s="48"/>
      <c r="U42" s="48"/>
      <c r="V42" s="48"/>
      <c r="W42" s="48"/>
      <c r="X42" s="48"/>
      <c r="Y42" s="48"/>
      <c r="Z42" s="48"/>
      <c r="AA42" s="48"/>
      <c r="AB42" s="48"/>
      <c r="AC42" s="48"/>
      <c r="AD42" s="48"/>
      <c r="AE42" s="48"/>
      <c r="AF42" s="48"/>
      <c r="AG42" s="48"/>
      <c r="AH42" s="48"/>
      <c r="AI42" s="48"/>
      <c r="AJ42" s="48"/>
    </row>
    <row r="43" spans="1:36" ht="15" x14ac:dyDescent="0.2">
      <c r="A43" s="66"/>
      <c r="B43" s="48"/>
      <c r="U43" s="48"/>
      <c r="AJ43" s="48"/>
    </row>
    <row r="44" spans="1:36" ht="15" x14ac:dyDescent="0.2">
      <c r="A44" s="63"/>
      <c r="B44" s="47"/>
      <c r="C44" s="47"/>
      <c r="D44" s="47"/>
      <c r="E44" s="47"/>
      <c r="F44" s="47"/>
      <c r="G44" s="47"/>
      <c r="H44" s="47"/>
      <c r="I44" s="47"/>
      <c r="J44" s="47"/>
      <c r="K44" s="47"/>
      <c r="L44" s="47"/>
      <c r="M44" s="47"/>
      <c r="N44" s="47"/>
      <c r="O44" s="47"/>
      <c r="P44" s="47"/>
      <c r="Q44" s="47"/>
      <c r="R44" s="47"/>
      <c r="U44" s="47"/>
      <c r="V44" s="47"/>
      <c r="W44" s="47"/>
      <c r="X44" s="47"/>
      <c r="Y44" s="47"/>
      <c r="Z44" s="47"/>
      <c r="AA44" s="47"/>
      <c r="AB44" s="47"/>
      <c r="AC44" s="47"/>
      <c r="AD44" s="47"/>
      <c r="AE44" s="47"/>
      <c r="AF44" s="47"/>
      <c r="AG44" s="47"/>
      <c r="AH44" s="47"/>
      <c r="AI44" s="47"/>
      <c r="AJ44" s="48"/>
    </row>
    <row r="45" spans="1:36" ht="15" x14ac:dyDescent="0.2">
      <c r="A45" s="63"/>
      <c r="B45" s="48"/>
      <c r="C45" s="48"/>
      <c r="D45" s="48"/>
      <c r="E45" s="48"/>
      <c r="F45" s="48"/>
      <c r="G45" s="48"/>
      <c r="H45" s="48"/>
      <c r="I45" s="48"/>
      <c r="J45" s="48"/>
      <c r="K45" s="48"/>
      <c r="L45" s="48"/>
      <c r="M45" s="48"/>
      <c r="N45" s="48"/>
      <c r="O45" s="48"/>
      <c r="P45" s="48"/>
      <c r="Q45" s="48"/>
      <c r="R45" s="48"/>
      <c r="U45" s="48"/>
      <c r="V45" s="48"/>
      <c r="W45" s="48"/>
      <c r="X45" s="48"/>
      <c r="Y45" s="48"/>
      <c r="Z45" s="48"/>
      <c r="AA45" s="48"/>
      <c r="AB45" s="48"/>
      <c r="AC45" s="48"/>
      <c r="AD45" s="48"/>
      <c r="AE45" s="48"/>
      <c r="AF45" s="48"/>
      <c r="AG45" s="48"/>
      <c r="AH45" s="48"/>
      <c r="AI45" s="48"/>
      <c r="AJ45" s="48"/>
    </row>
    <row r="46" spans="1:36" ht="24.75" customHeight="1" x14ac:dyDescent="0.2">
      <c r="A46" s="62"/>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row>
    <row r="47" spans="1:36" ht="15" x14ac:dyDescent="0.2">
      <c r="A47" s="62"/>
      <c r="B47" s="48"/>
      <c r="C47" s="48"/>
      <c r="D47" s="48"/>
      <c r="E47" s="48"/>
      <c r="F47" s="48"/>
      <c r="G47" s="48"/>
      <c r="H47" s="48"/>
      <c r="I47" s="48"/>
      <c r="J47" s="48"/>
      <c r="K47" s="48"/>
      <c r="L47" s="48"/>
      <c r="M47" s="48"/>
      <c r="N47" s="48"/>
      <c r="O47" s="48"/>
      <c r="P47" s="48"/>
      <c r="Q47" s="48"/>
      <c r="R47" s="48"/>
      <c r="U47" s="48"/>
      <c r="V47" s="48"/>
      <c r="W47" s="48"/>
      <c r="X47" s="48"/>
      <c r="Y47" s="48"/>
      <c r="Z47" s="48"/>
      <c r="AA47" s="48"/>
      <c r="AB47" s="48"/>
      <c r="AC47" s="48"/>
      <c r="AD47" s="48"/>
      <c r="AE47" s="48"/>
      <c r="AF47" s="48"/>
      <c r="AG47" s="48"/>
      <c r="AH47" s="48"/>
      <c r="AI47" s="48"/>
      <c r="AJ47" s="48"/>
    </row>
    <row r="48" spans="1:36" ht="15" x14ac:dyDescent="0.2">
      <c r="A48" s="62"/>
      <c r="B48" s="48"/>
      <c r="U48" s="48"/>
    </row>
    <row r="49" spans="1:36" ht="15" x14ac:dyDescent="0.2">
      <c r="A49" s="62"/>
      <c r="B49" s="47"/>
      <c r="C49" s="47"/>
      <c r="D49" s="47"/>
      <c r="E49" s="47"/>
      <c r="F49" s="47"/>
      <c r="G49" s="47"/>
      <c r="H49" s="47"/>
      <c r="I49" s="47"/>
      <c r="J49" s="47"/>
      <c r="K49" s="47"/>
      <c r="L49" s="47"/>
      <c r="M49" s="47"/>
      <c r="N49" s="47"/>
      <c r="O49" s="47"/>
      <c r="P49" s="47"/>
      <c r="Q49" s="47"/>
      <c r="R49" s="47"/>
      <c r="U49" s="47"/>
      <c r="V49" s="47"/>
      <c r="W49" s="47"/>
      <c r="X49" s="47"/>
      <c r="Y49" s="47"/>
      <c r="Z49" s="47"/>
      <c r="AA49" s="47"/>
      <c r="AB49" s="47"/>
      <c r="AC49" s="47"/>
      <c r="AD49" s="47"/>
      <c r="AE49" s="47"/>
      <c r="AF49" s="47"/>
      <c r="AG49" s="47"/>
      <c r="AH49" s="47"/>
      <c r="AI49" s="47"/>
      <c r="AJ49" s="47"/>
    </row>
    <row r="50" spans="1:36" x14ac:dyDescent="0.2">
      <c r="A50" s="48"/>
      <c r="B50" s="48"/>
      <c r="C50" s="48"/>
      <c r="D50" s="48"/>
      <c r="E50" s="48"/>
      <c r="F50" s="48"/>
      <c r="G50" s="48"/>
      <c r="H50" s="48"/>
      <c r="I50" s="48"/>
      <c r="J50" s="48"/>
      <c r="K50" s="48"/>
      <c r="L50" s="48"/>
      <c r="M50" s="48"/>
      <c r="N50" s="48"/>
      <c r="O50" s="48"/>
      <c r="P50" s="48"/>
      <c r="Q50" s="48"/>
      <c r="R50" s="48"/>
      <c r="U50" s="48"/>
      <c r="V50" s="48"/>
      <c r="W50" s="48"/>
      <c r="X50" s="48"/>
      <c r="Y50" s="48"/>
      <c r="Z50" s="48"/>
      <c r="AA50" s="48"/>
      <c r="AB50" s="48"/>
      <c r="AC50" s="48"/>
      <c r="AD50" s="48"/>
      <c r="AE50" s="48"/>
      <c r="AF50" s="48"/>
      <c r="AG50" s="48"/>
      <c r="AH50" s="48"/>
      <c r="AI50" s="48"/>
      <c r="AJ50" s="48"/>
    </row>
    <row r="51" spans="1:36" x14ac:dyDescent="0.2">
      <c r="A51" s="48"/>
      <c r="B51" s="48"/>
      <c r="C51" s="48"/>
      <c r="D51" s="48"/>
      <c r="E51" s="48"/>
      <c r="F51" s="48"/>
      <c r="G51" s="48"/>
      <c r="H51" s="48"/>
      <c r="I51" s="48"/>
      <c r="J51" s="48"/>
      <c r="K51" s="48"/>
      <c r="L51" s="48"/>
      <c r="M51" s="48"/>
      <c r="N51" s="48"/>
      <c r="O51" s="48"/>
      <c r="P51" s="48"/>
      <c r="Q51" s="48"/>
      <c r="R51" s="48"/>
      <c r="U51" s="48"/>
      <c r="V51" s="48"/>
      <c r="W51" s="48"/>
      <c r="X51" s="48"/>
      <c r="Y51" s="48"/>
      <c r="Z51" s="48"/>
      <c r="AA51" s="48"/>
      <c r="AB51" s="48"/>
      <c r="AC51" s="48"/>
      <c r="AD51" s="48"/>
      <c r="AE51" s="48"/>
      <c r="AF51" s="48"/>
      <c r="AG51" s="48"/>
      <c r="AH51" s="48"/>
      <c r="AI51" s="48"/>
      <c r="AJ51" s="48"/>
    </row>
    <row r="52" spans="1:36" x14ac:dyDescent="0.2">
      <c r="A52" s="48"/>
      <c r="B52" s="48"/>
      <c r="C52" s="48"/>
      <c r="D52" s="48"/>
      <c r="E52" s="48"/>
      <c r="F52" s="48"/>
      <c r="G52" s="48"/>
      <c r="H52" s="48"/>
      <c r="I52" s="48"/>
      <c r="J52" s="48"/>
      <c r="K52" s="48"/>
      <c r="L52" s="48"/>
      <c r="M52" s="48"/>
      <c r="N52" s="48"/>
      <c r="O52" s="48"/>
      <c r="P52" s="48"/>
      <c r="Q52" s="48"/>
      <c r="R52" s="48"/>
      <c r="U52" s="48"/>
      <c r="V52" s="48"/>
      <c r="W52" s="48"/>
      <c r="X52" s="48"/>
      <c r="Y52" s="48"/>
      <c r="Z52" s="48"/>
      <c r="AA52" s="48"/>
      <c r="AB52" s="48"/>
      <c r="AC52" s="48"/>
      <c r="AD52" s="48"/>
      <c r="AE52" s="48"/>
      <c r="AF52" s="48"/>
      <c r="AG52" s="48"/>
      <c r="AH52" s="48"/>
      <c r="AI52" s="48"/>
      <c r="AJ52" s="48"/>
    </row>
    <row r="53" spans="1:36" x14ac:dyDescent="0.2">
      <c r="A53" s="46"/>
      <c r="B53" s="46"/>
      <c r="C53" s="47"/>
    </row>
    <row r="54" spans="1:36" ht="27.75" customHeight="1" x14ac:dyDescent="0.2">
      <c r="A54" s="47"/>
      <c r="B54" s="47"/>
      <c r="C54" s="47"/>
      <c r="D54" s="47"/>
      <c r="E54" s="47"/>
      <c r="F54" s="47"/>
      <c r="G54" s="47"/>
      <c r="H54" s="47"/>
      <c r="I54" s="47"/>
      <c r="J54" s="47"/>
      <c r="K54" s="47"/>
      <c r="L54" s="47"/>
      <c r="M54" s="47"/>
      <c r="N54" s="47"/>
      <c r="O54" s="47"/>
      <c r="P54" s="47"/>
      <c r="Q54" s="47"/>
      <c r="R54" s="47"/>
      <c r="U54" s="47"/>
      <c r="V54" s="47"/>
      <c r="W54" s="47"/>
      <c r="X54" s="47"/>
      <c r="Y54" s="47"/>
      <c r="Z54" s="47"/>
      <c r="AA54" s="47"/>
      <c r="AB54" s="47"/>
      <c r="AC54" s="47"/>
      <c r="AD54" s="47"/>
      <c r="AE54" s="47"/>
      <c r="AF54" s="47"/>
      <c r="AG54" s="47"/>
      <c r="AH54" s="47"/>
      <c r="AI54" s="47"/>
      <c r="AJ54" s="47"/>
    </row>
    <row r="55" spans="1:36" ht="5.25" customHeight="1" x14ac:dyDescent="0.2">
      <c r="A55" s="48"/>
      <c r="B55" s="48"/>
      <c r="C55" s="48"/>
      <c r="D55" s="48"/>
      <c r="E55" s="48"/>
      <c r="F55" s="48"/>
      <c r="G55" s="48"/>
      <c r="H55" s="48"/>
      <c r="I55" s="48"/>
      <c r="J55" s="48"/>
      <c r="K55" s="48"/>
      <c r="L55" s="48"/>
      <c r="M55" s="48"/>
      <c r="N55" s="48"/>
      <c r="O55" s="48"/>
      <c r="P55" s="48"/>
      <c r="Q55" s="48"/>
      <c r="R55" s="48"/>
      <c r="U55" s="48"/>
      <c r="V55" s="48"/>
      <c r="W55" s="48"/>
      <c r="X55" s="48"/>
      <c r="Y55" s="48"/>
      <c r="Z55" s="48"/>
      <c r="AA55" s="48"/>
      <c r="AB55" s="48"/>
      <c r="AC55" s="48"/>
      <c r="AD55" s="48"/>
      <c r="AE55" s="48"/>
      <c r="AF55" s="48"/>
      <c r="AG55" s="48"/>
      <c r="AH55" s="48"/>
      <c r="AI55" s="48"/>
      <c r="AJ55" s="48"/>
    </row>
    <row r="56" spans="1:36" x14ac:dyDescent="0.2">
      <c r="A56" s="48"/>
      <c r="B56" s="48"/>
      <c r="C56" s="48"/>
      <c r="D56" s="48"/>
      <c r="E56" s="48"/>
      <c r="F56" s="48"/>
      <c r="G56" s="48"/>
      <c r="H56" s="48"/>
      <c r="I56" s="48"/>
      <c r="J56" s="48"/>
      <c r="K56" s="48"/>
      <c r="L56" s="48"/>
      <c r="M56" s="48"/>
      <c r="N56" s="48"/>
      <c r="O56" s="48"/>
      <c r="P56" s="48"/>
      <c r="Q56" s="48"/>
      <c r="R56" s="48"/>
      <c r="U56" s="48"/>
      <c r="V56" s="48"/>
      <c r="W56" s="48"/>
      <c r="X56" s="48"/>
      <c r="Y56" s="48"/>
      <c r="Z56" s="48"/>
      <c r="AA56" s="48"/>
      <c r="AB56" s="48"/>
      <c r="AC56" s="48"/>
      <c r="AD56" s="48"/>
      <c r="AE56" s="48"/>
      <c r="AF56" s="48"/>
      <c r="AG56" s="48"/>
      <c r="AH56" s="48"/>
      <c r="AI56" s="48"/>
      <c r="AJ56" s="48"/>
    </row>
    <row r="57" spans="1:36" ht="17.25" customHeight="1" x14ac:dyDescent="0.2">
      <c r="A57" s="67"/>
      <c r="B57" s="67"/>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row>
    <row r="58" spans="1:36" ht="12.75" customHeight="1" x14ac:dyDescent="0.2">
      <c r="A58" s="67"/>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row>
    <row r="59" spans="1:36" ht="12.75" customHeight="1" x14ac:dyDescent="0.2">
      <c r="A59" s="67"/>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row>
    <row r="60" spans="1:36" ht="12.75" customHeight="1" x14ac:dyDescent="0.2">
      <c r="A60" s="67"/>
      <c r="B60" s="67"/>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row>
    <row r="61" spans="1:36" ht="12.75" customHeight="1" x14ac:dyDescent="0.2">
      <c r="A61" s="67"/>
      <c r="B61" s="67"/>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row>
    <row r="62" spans="1:36" ht="12.75" customHeight="1" x14ac:dyDescent="0.2">
      <c r="A62" s="67"/>
      <c r="B62" s="67"/>
      <c r="C62" s="67"/>
      <c r="D62" s="67"/>
      <c r="E62" s="67"/>
      <c r="F62" s="67"/>
      <c r="G62" s="67"/>
      <c r="H62" s="67"/>
      <c r="I62" s="67"/>
      <c r="J62" s="67"/>
      <c r="K62" s="67"/>
      <c r="L62" s="67"/>
      <c r="M62" s="67"/>
      <c r="N62" s="67"/>
      <c r="O62" s="67"/>
      <c r="P62" s="67"/>
      <c r="Q62" s="67"/>
      <c r="R62" s="67"/>
      <c r="S62" s="67"/>
      <c r="T62" s="67"/>
      <c r="U62" s="67"/>
      <c r="V62" s="67"/>
      <c r="W62" s="67"/>
      <c r="X62" s="67"/>
      <c r="Y62" s="67"/>
      <c r="Z62" s="67"/>
      <c r="AA62" s="67"/>
      <c r="AB62" s="67"/>
      <c r="AC62" s="67"/>
      <c r="AD62" s="67"/>
      <c r="AE62" s="67"/>
      <c r="AF62" s="67"/>
      <c r="AG62" s="67"/>
      <c r="AH62" s="67"/>
      <c r="AI62" s="67"/>
      <c r="AJ62" s="67"/>
    </row>
    <row r="63" spans="1:36" ht="13.5" customHeight="1" x14ac:dyDescent="0.2">
      <c r="A63" s="67"/>
      <c r="B63" s="67"/>
      <c r="C63" s="67"/>
      <c r="D63" s="67"/>
      <c r="E63" s="67"/>
      <c r="F63" s="67"/>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c r="AH63" s="67"/>
      <c r="AI63" s="67"/>
      <c r="AJ63" s="67"/>
    </row>
    <row r="64" spans="1:36" ht="12.75" customHeight="1" x14ac:dyDescent="0.2">
      <c r="A64" s="67"/>
      <c r="B64" s="67"/>
      <c r="C64" s="67"/>
      <c r="D64" s="67"/>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7"/>
      <c r="AI64" s="67"/>
      <c r="AJ64" s="67"/>
    </row>
    <row r="65" spans="1:36" ht="12.75" customHeight="1" x14ac:dyDescent="0.2">
      <c r="A65" s="67"/>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7"/>
      <c r="AG65" s="67"/>
      <c r="AH65" s="67"/>
      <c r="AI65" s="67"/>
      <c r="AJ65" s="67"/>
    </row>
    <row r="66" spans="1:36" ht="12.75" customHeight="1" x14ac:dyDescent="0.2">
      <c r="A66" s="67"/>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row>
  </sheetData>
  <printOptions horizontalCentered="1"/>
  <pageMargins left="0.23622047244094491" right="0.23622047244094491" top="0.15748031496062992" bottom="0.15748031496062992" header="0.11811023622047245" footer="0.11811023622047245"/>
  <pageSetup paperSize="9" scale="9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5"/>
  <sheetViews>
    <sheetView zoomScale="85" zoomScaleNormal="85" zoomScaleSheetLayoutView="70" workbookViewId="0">
      <selection activeCell="AO59" sqref="AO59"/>
    </sheetView>
  </sheetViews>
  <sheetFormatPr baseColWidth="10" defaultColWidth="11.42578125" defaultRowHeight="12.75" x14ac:dyDescent="0.2"/>
  <cols>
    <col min="1" max="1" width="90.7109375" style="2" customWidth="1"/>
    <col min="2" max="2" width="33.5703125" style="2" customWidth="1"/>
    <col min="3" max="3" width="9.7109375" style="2" customWidth="1"/>
    <col min="4" max="4" width="11.28515625" style="2" customWidth="1"/>
    <col min="5" max="5" width="11.42578125" style="2"/>
    <col min="6" max="6" width="12.42578125" style="2" customWidth="1"/>
    <col min="7" max="7" width="13.28515625" style="2" customWidth="1"/>
    <col min="8" max="8" width="12.42578125" style="2" customWidth="1"/>
    <col min="9" max="9" width="13.28515625" style="2" customWidth="1"/>
    <col min="10" max="16384" width="11.42578125" style="2"/>
  </cols>
  <sheetData>
    <row r="1" spans="1:9" s="6" customFormat="1" ht="15.75" x14ac:dyDescent="0.25">
      <c r="A1" s="1"/>
      <c r="E1" s="1"/>
    </row>
    <row r="2" spans="1:9" s="6" customFormat="1" ht="15.75" x14ac:dyDescent="0.25">
      <c r="A2" s="7" t="s">
        <v>41</v>
      </c>
    </row>
    <row r="3" spans="1:9" s="6" customFormat="1" ht="49.5" customHeight="1" x14ac:dyDescent="0.2">
      <c r="A3" s="25" t="s">
        <v>43</v>
      </c>
    </row>
    <row r="4" spans="1:9" s="6" customFormat="1" ht="15.75" x14ac:dyDescent="0.25">
      <c r="A4" s="7"/>
    </row>
    <row r="5" spans="1:9" s="6" customFormat="1" ht="15.75" x14ac:dyDescent="0.25">
      <c r="A5" s="7"/>
    </row>
    <row r="6" spans="1:9" s="6" customFormat="1" x14ac:dyDescent="0.2"/>
    <row r="7" spans="1:9" s="6" customFormat="1" x14ac:dyDescent="0.2">
      <c r="A7" s="8" t="s">
        <v>5</v>
      </c>
    </row>
    <row r="8" spans="1:9" s="6" customFormat="1" x14ac:dyDescent="0.2"/>
    <row r="9" spans="1:9" s="6" customFormat="1" ht="25.5" x14ac:dyDescent="0.25">
      <c r="A9" s="49" t="s">
        <v>16</v>
      </c>
      <c r="B9" s="9"/>
      <c r="C9" s="9"/>
      <c r="D9" s="9"/>
      <c r="E9" s="9"/>
      <c r="F9" s="9"/>
      <c r="G9" s="9"/>
      <c r="H9" s="9"/>
      <c r="I9" s="9"/>
    </row>
    <row r="10" spans="1:9" s="6" customFormat="1" ht="25.5" x14ac:dyDescent="0.2">
      <c r="A10" s="49" t="s">
        <v>17</v>
      </c>
    </row>
    <row r="11" spans="1:9" s="6" customFormat="1" x14ac:dyDescent="0.2">
      <c r="A11" s="49"/>
    </row>
    <row r="12" spans="1:9" s="6" customFormat="1" ht="38.25" x14ac:dyDescent="0.2">
      <c r="A12" s="49" t="s">
        <v>6</v>
      </c>
      <c r="B12" s="10"/>
    </row>
    <row r="13" spans="1:9" s="6" customFormat="1" x14ac:dyDescent="0.2">
      <c r="A13" s="49"/>
    </row>
    <row r="14" spans="1:9" s="6" customFormat="1" ht="51" x14ac:dyDescent="0.2">
      <c r="A14" s="49" t="s">
        <v>7</v>
      </c>
    </row>
    <row r="15" spans="1:9" s="6" customFormat="1" x14ac:dyDescent="0.2">
      <c r="A15" s="49"/>
    </row>
    <row r="16" spans="1:9" s="6" customFormat="1" ht="25.5" x14ac:dyDescent="0.2">
      <c r="A16" s="49" t="s">
        <v>8</v>
      </c>
    </row>
    <row r="17" spans="1:1" s="6" customFormat="1" ht="25.5" x14ac:dyDescent="0.2">
      <c r="A17" s="49" t="s">
        <v>9</v>
      </c>
    </row>
    <row r="18" spans="1:1" s="6" customFormat="1" x14ac:dyDescent="0.2">
      <c r="A18" s="49"/>
    </row>
    <row r="19" spans="1:1" ht="38.25" x14ac:dyDescent="0.2">
      <c r="A19" s="49" t="s">
        <v>27</v>
      </c>
    </row>
    <row r="20" spans="1:1" x14ac:dyDescent="0.2">
      <c r="A20" s="49"/>
    </row>
    <row r="21" spans="1:1" ht="38.25" x14ac:dyDescent="0.2">
      <c r="A21" s="49" t="s">
        <v>28</v>
      </c>
    </row>
    <row r="22" spans="1:1" x14ac:dyDescent="0.2">
      <c r="A22" s="12"/>
    </row>
    <row r="23" spans="1:1" x14ac:dyDescent="0.2">
      <c r="A23" s="13"/>
    </row>
    <row r="24" spans="1:1" x14ac:dyDescent="0.2">
      <c r="A24" s="13"/>
    </row>
    <row r="25" spans="1:1" x14ac:dyDescent="0.2">
      <c r="A25" s="11"/>
    </row>
  </sheetData>
  <phoneticPr fontId="0" type="noConversion"/>
  <printOptions horizontalCentered="1"/>
  <pageMargins left="0.19685039370078741" right="0.19685039370078741" top="0.59055118110236227" bottom="0.19685039370078741" header="0.51181102362204722" footer="0.51181102362204722"/>
  <pageSetup paperSize="9" fitToHeight="0" orientation="portrait" r:id="rId1"/>
  <headerFooter alignWithMargins="0">
    <oddHeader>&amp;L&amp;8REALISATION DU BATIMENT GABRIEL MONTPIED 3 ET RESTRUCTURATION DU BATIMENT HC
DPGF BRAS MEDICAUX - BET CHOULET&amp;R&amp;8
DCE - AOUT 2025</oddHeader>
    <oddFooter>&amp;L&amp;8architecturestudio - ITC - Bet Choulet - Écocités  AVA  Adret  NSConseil  Pelagos  Antéa Studio Fahrenheit - Realis&amp;R&amp;8Page &amp;P sur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896"/>
  <sheetViews>
    <sheetView showGridLines="0" showZeros="0" tabSelected="1" view="pageBreakPreview" zoomScaleNormal="100" zoomScaleSheetLayoutView="100" workbookViewId="0">
      <selection activeCell="N12" sqref="N12"/>
    </sheetView>
  </sheetViews>
  <sheetFormatPr baseColWidth="10" defaultColWidth="11.42578125" defaultRowHeight="12.75" x14ac:dyDescent="0.2"/>
  <cols>
    <col min="1" max="1" width="11.28515625" style="11" bestFit="1" customWidth="1"/>
    <col min="2" max="2" width="11.28515625" style="68" bestFit="1" customWidth="1"/>
    <col min="3" max="3" width="46.42578125" style="50" customWidth="1"/>
    <col min="4" max="4" width="6.5703125" style="34" customWidth="1"/>
    <col min="5" max="5" width="2.5703125" style="2" customWidth="1"/>
    <col min="6" max="6" width="8.7109375" style="2" bestFit="1" customWidth="1"/>
    <col min="7" max="7" width="7.85546875" style="2" customWidth="1"/>
    <col min="8" max="8" width="11.42578125" style="2"/>
    <col min="9" max="10" width="12.28515625" style="2" customWidth="1"/>
    <col min="11" max="11" width="2.5703125" style="2" customWidth="1"/>
    <col min="12" max="12" width="8.7109375" style="2" bestFit="1" customWidth="1"/>
    <col min="13" max="13" width="7.85546875" style="2" customWidth="1"/>
    <col min="14" max="14" width="11.42578125" style="2"/>
    <col min="15" max="16" width="12.28515625" style="2" customWidth="1"/>
    <col min="17" max="17" width="1.7109375" style="2" customWidth="1"/>
    <col min="18" max="18" width="8.7109375" style="2" bestFit="1" customWidth="1"/>
    <col min="19" max="19" width="7.85546875" style="2" customWidth="1"/>
    <col min="20" max="20" width="11.42578125" style="2"/>
    <col min="21" max="22" width="12.28515625" style="2" customWidth="1"/>
    <col min="23" max="79" width="14.42578125" style="2" customWidth="1"/>
    <col min="80" max="16384" width="11.42578125" style="2"/>
  </cols>
  <sheetData>
    <row r="1" spans="1:22" ht="12.75" customHeight="1" x14ac:dyDescent="0.2"/>
    <row r="2" spans="1:22" ht="12.75" customHeight="1" x14ac:dyDescent="0.2">
      <c r="A2" s="54"/>
      <c r="B2" s="54"/>
      <c r="C2" s="51"/>
      <c r="D2" s="35"/>
    </row>
    <row r="3" spans="1:22" s="28" customFormat="1" ht="25.5" customHeight="1" thickBot="1" x14ac:dyDescent="0.25">
      <c r="A3" s="55" t="str">
        <f>Préambule!A2</f>
        <v>LOT</v>
      </c>
      <c r="B3" s="69"/>
      <c r="C3" s="114" t="str">
        <f>Préambule!A3</f>
        <v>BRAS MEDICAUX</v>
      </c>
      <c r="D3" s="114"/>
      <c r="E3" s="114"/>
      <c r="F3" s="114"/>
      <c r="G3" s="114"/>
      <c r="H3" s="114"/>
      <c r="I3" s="114"/>
      <c r="J3" s="114"/>
    </row>
    <row r="4" spans="1:22" ht="12.75" customHeight="1" thickBot="1" x14ac:dyDescent="0.25">
      <c r="A4" s="11" t="s">
        <v>4</v>
      </c>
      <c r="C4" s="51"/>
      <c r="D4" s="53"/>
      <c r="F4" s="111" t="s">
        <v>36</v>
      </c>
      <c r="G4" s="112"/>
      <c r="H4" s="112"/>
      <c r="I4" s="112"/>
      <c r="J4" s="113"/>
      <c r="L4" s="111" t="s">
        <v>37</v>
      </c>
      <c r="M4" s="112"/>
      <c r="N4" s="112"/>
      <c r="O4" s="112"/>
      <c r="P4" s="113"/>
      <c r="R4" s="111" t="s">
        <v>38</v>
      </c>
      <c r="S4" s="112"/>
      <c r="T4" s="112"/>
      <c r="U4" s="112"/>
      <c r="V4" s="113"/>
    </row>
    <row r="5" spans="1:22" ht="12.75" customHeight="1" x14ac:dyDescent="0.2">
      <c r="G5" s="3"/>
      <c r="H5" s="3"/>
      <c r="I5" s="3"/>
      <c r="J5" s="3"/>
      <c r="M5" s="3"/>
      <c r="N5" s="3"/>
      <c r="O5" s="3"/>
      <c r="P5" s="3"/>
      <c r="S5" s="3"/>
      <c r="T5" s="3"/>
      <c r="U5" s="3"/>
      <c r="V5" s="3"/>
    </row>
    <row r="6" spans="1:22" s="28" customFormat="1" ht="25.5" customHeight="1" x14ac:dyDescent="0.2">
      <c r="A6" s="27" t="s">
        <v>0</v>
      </c>
      <c r="B6" s="27" t="s">
        <v>35</v>
      </c>
      <c r="C6" s="70" t="s">
        <v>1</v>
      </c>
      <c r="D6" s="27" t="s">
        <v>2</v>
      </c>
      <c r="F6" s="27" t="s">
        <v>19</v>
      </c>
      <c r="G6" s="27" t="s">
        <v>15</v>
      </c>
      <c r="H6" s="27" t="s">
        <v>3</v>
      </c>
      <c r="I6" s="27" t="s">
        <v>14</v>
      </c>
      <c r="J6" s="27" t="s">
        <v>25</v>
      </c>
      <c r="L6" s="27" t="s">
        <v>19</v>
      </c>
      <c r="M6" s="27" t="s">
        <v>15</v>
      </c>
      <c r="N6" s="27" t="s">
        <v>3</v>
      </c>
      <c r="O6" s="27" t="s">
        <v>14</v>
      </c>
      <c r="P6" s="27" t="s">
        <v>25</v>
      </c>
      <c r="R6" s="27" t="s">
        <v>19</v>
      </c>
      <c r="S6" s="27" t="s">
        <v>15</v>
      </c>
      <c r="T6" s="27" t="s">
        <v>3</v>
      </c>
      <c r="U6" s="27" t="s">
        <v>14</v>
      </c>
      <c r="V6" s="27" t="s">
        <v>25</v>
      </c>
    </row>
    <row r="7" spans="1:22" s="4" customFormat="1" ht="15" customHeight="1" x14ac:dyDescent="0.2">
      <c r="A7" s="84"/>
      <c r="B7" s="85"/>
      <c r="C7" s="86"/>
      <c r="D7" s="73"/>
      <c r="F7" s="93"/>
      <c r="G7" s="94"/>
      <c r="H7" s="95"/>
      <c r="I7" s="95"/>
      <c r="J7" s="95"/>
      <c r="L7" s="93"/>
      <c r="M7" s="94"/>
      <c r="N7" s="95"/>
      <c r="O7" s="95"/>
      <c r="P7" s="95"/>
      <c r="R7" s="93"/>
      <c r="S7" s="94"/>
      <c r="T7" s="95"/>
      <c r="U7" s="95"/>
      <c r="V7" s="95"/>
    </row>
    <row r="8" spans="1:22" s="4" customFormat="1" ht="15.75" x14ac:dyDescent="0.25">
      <c r="A8" s="80"/>
      <c r="B8" s="71"/>
      <c r="C8" s="72"/>
      <c r="D8" s="74"/>
      <c r="F8" s="23"/>
      <c r="G8" s="24"/>
      <c r="H8" s="43"/>
      <c r="I8" s="43"/>
      <c r="J8" s="43"/>
      <c r="L8" s="23"/>
      <c r="M8" s="24"/>
      <c r="N8" s="43"/>
      <c r="O8" s="43"/>
      <c r="P8" s="43"/>
      <c r="R8" s="23"/>
      <c r="S8" s="24"/>
      <c r="T8" s="43"/>
      <c r="U8" s="43"/>
      <c r="V8" s="43"/>
    </row>
    <row r="9" spans="1:22" s="79" customFormat="1" ht="15.75" x14ac:dyDescent="0.25">
      <c r="A9" s="96" t="s">
        <v>30</v>
      </c>
      <c r="B9" s="97"/>
      <c r="C9" s="98" t="s">
        <v>43</v>
      </c>
      <c r="D9" s="99"/>
      <c r="F9" s="76"/>
      <c r="G9" s="77"/>
      <c r="H9" s="78"/>
      <c r="I9" s="78"/>
      <c r="J9" s="78"/>
      <c r="L9" s="76"/>
      <c r="M9" s="77"/>
      <c r="N9" s="78"/>
      <c r="O9" s="78"/>
      <c r="P9" s="78"/>
      <c r="R9" s="76"/>
      <c r="S9" s="77"/>
      <c r="T9" s="78"/>
      <c r="U9" s="78"/>
      <c r="V9" s="78"/>
    </row>
    <row r="10" spans="1:22" s="4" customFormat="1" ht="15.75" x14ac:dyDescent="0.2">
      <c r="A10" s="80"/>
      <c r="B10" s="71"/>
      <c r="C10" s="100"/>
      <c r="D10" s="101"/>
      <c r="F10" s="23"/>
      <c r="G10" s="24"/>
      <c r="H10" s="43"/>
      <c r="I10" s="43"/>
      <c r="J10" s="43"/>
      <c r="L10" s="23"/>
      <c r="M10" s="24"/>
      <c r="N10" s="43"/>
      <c r="O10" s="43"/>
      <c r="P10" s="43"/>
      <c r="R10" s="23"/>
      <c r="S10" s="24"/>
      <c r="T10" s="43"/>
      <c r="U10" s="43"/>
      <c r="V10" s="43"/>
    </row>
    <row r="11" spans="1:22" s="4" customFormat="1" ht="127.5" x14ac:dyDescent="0.2">
      <c r="A11" s="80"/>
      <c r="B11" s="102"/>
      <c r="C11" s="103" t="s">
        <v>84</v>
      </c>
      <c r="D11" s="101"/>
      <c r="F11" s="23"/>
      <c r="G11" s="24"/>
      <c r="H11" s="43"/>
      <c r="I11" s="43"/>
      <c r="J11" s="43"/>
      <c r="L11" s="23"/>
      <c r="M11" s="24"/>
      <c r="N11" s="43"/>
      <c r="O11" s="43"/>
      <c r="P11" s="43"/>
      <c r="R11" s="23"/>
      <c r="S11" s="24"/>
      <c r="T11" s="43"/>
      <c r="U11" s="43"/>
      <c r="V11" s="43"/>
    </row>
    <row r="12" spans="1:22" s="4" customFormat="1" ht="15.75" x14ac:dyDescent="0.2">
      <c r="A12" s="80"/>
      <c r="B12" s="71"/>
      <c r="C12" s="100"/>
      <c r="D12" s="101"/>
      <c r="F12" s="23"/>
      <c r="G12" s="24"/>
      <c r="H12" s="43"/>
      <c r="I12" s="43"/>
      <c r="J12" s="43"/>
      <c r="L12" s="23"/>
      <c r="M12" s="24"/>
      <c r="N12" s="43"/>
      <c r="O12" s="43"/>
      <c r="P12" s="43"/>
      <c r="R12" s="23"/>
      <c r="S12" s="24"/>
      <c r="T12" s="43"/>
      <c r="U12" s="43"/>
      <c r="V12" s="43"/>
    </row>
    <row r="13" spans="1:22" s="4" customFormat="1" ht="15.75" x14ac:dyDescent="0.2">
      <c r="A13" s="80" t="s">
        <v>39</v>
      </c>
      <c r="B13" s="102"/>
      <c r="C13" s="104" t="s">
        <v>47</v>
      </c>
      <c r="D13" s="101"/>
      <c r="F13" s="23"/>
      <c r="G13" s="24"/>
      <c r="H13" s="43"/>
      <c r="I13" s="43"/>
      <c r="J13" s="43"/>
      <c r="L13" s="23"/>
      <c r="M13" s="24"/>
      <c r="N13" s="43"/>
      <c r="O13" s="43"/>
      <c r="P13" s="43"/>
      <c r="R13" s="23"/>
      <c r="S13" s="24"/>
      <c r="T13" s="43"/>
      <c r="U13" s="43"/>
      <c r="V13" s="43"/>
    </row>
    <row r="14" spans="1:22" s="4" customFormat="1" ht="15.75" x14ac:dyDescent="0.2">
      <c r="A14" s="80"/>
      <c r="B14" s="102"/>
      <c r="C14" s="105"/>
      <c r="D14" s="101"/>
      <c r="F14" s="23"/>
      <c r="G14" s="24"/>
      <c r="H14" s="43"/>
      <c r="I14" s="43"/>
      <c r="J14" s="43"/>
      <c r="L14" s="23"/>
      <c r="M14" s="24"/>
      <c r="N14" s="43"/>
      <c r="O14" s="43"/>
      <c r="P14" s="43"/>
      <c r="R14" s="23"/>
      <c r="S14" s="24"/>
      <c r="T14" s="43"/>
      <c r="U14" s="43"/>
      <c r="V14" s="43"/>
    </row>
    <row r="15" spans="1:22" s="4" customFormat="1" ht="25.5" x14ac:dyDescent="0.2">
      <c r="A15" s="80"/>
      <c r="B15" s="106">
        <v>238231</v>
      </c>
      <c r="C15" s="107" t="s">
        <v>53</v>
      </c>
      <c r="D15" s="101" t="s">
        <v>13</v>
      </c>
      <c r="F15" s="23"/>
      <c r="G15" s="24"/>
      <c r="H15" s="43"/>
      <c r="I15" s="43"/>
      <c r="J15" s="43"/>
      <c r="L15" s="23"/>
      <c r="M15" s="24"/>
      <c r="N15" s="43"/>
      <c r="O15" s="43"/>
      <c r="P15" s="43"/>
      <c r="R15" s="23"/>
      <c r="S15" s="24"/>
      <c r="T15" s="43"/>
      <c r="U15" s="43"/>
      <c r="V15" s="43"/>
    </row>
    <row r="16" spans="1:22" s="4" customFormat="1" ht="15.75" x14ac:dyDescent="0.2">
      <c r="A16" s="80"/>
      <c r="B16" s="102"/>
      <c r="C16" s="103" t="s">
        <v>48</v>
      </c>
      <c r="D16" s="101"/>
      <c r="F16" s="23"/>
      <c r="G16" s="24"/>
      <c r="H16" s="43"/>
      <c r="I16" s="43"/>
      <c r="J16" s="43"/>
      <c r="L16" s="23"/>
      <c r="M16" s="24"/>
      <c r="N16" s="43"/>
      <c r="O16" s="43"/>
      <c r="P16" s="43"/>
      <c r="R16" s="23"/>
      <c r="S16" s="24"/>
      <c r="T16" s="43"/>
      <c r="U16" s="43"/>
      <c r="V16" s="43"/>
    </row>
    <row r="17" spans="1:22" s="4" customFormat="1" ht="15.75" x14ac:dyDescent="0.2">
      <c r="A17" s="80"/>
      <c r="B17" s="102"/>
      <c r="C17" s="103" t="s">
        <v>49</v>
      </c>
      <c r="D17" s="101"/>
      <c r="F17" s="23"/>
      <c r="G17" s="24"/>
      <c r="H17" s="43"/>
      <c r="I17" s="43"/>
      <c r="J17" s="43"/>
      <c r="L17" s="23"/>
      <c r="M17" s="24"/>
      <c r="N17" s="43"/>
      <c r="O17" s="43"/>
      <c r="P17" s="43"/>
      <c r="R17" s="23"/>
      <c r="S17" s="24"/>
      <c r="T17" s="43"/>
      <c r="U17" s="43"/>
      <c r="V17" s="43"/>
    </row>
    <row r="18" spans="1:22" s="4" customFormat="1" ht="15.75" x14ac:dyDescent="0.2">
      <c r="A18" s="80"/>
      <c r="B18" s="102"/>
      <c r="C18" s="103" t="s">
        <v>50</v>
      </c>
      <c r="D18" s="101"/>
      <c r="F18" s="23"/>
      <c r="G18" s="24"/>
      <c r="H18" s="43"/>
      <c r="I18" s="43"/>
      <c r="J18" s="43"/>
      <c r="L18" s="23"/>
      <c r="M18" s="24"/>
      <c r="N18" s="43"/>
      <c r="O18" s="43"/>
      <c r="P18" s="43"/>
      <c r="R18" s="23"/>
      <c r="S18" s="24"/>
      <c r="T18" s="43"/>
      <c r="U18" s="43"/>
      <c r="V18" s="43"/>
    </row>
    <row r="19" spans="1:22" s="4" customFormat="1" ht="15.75" x14ac:dyDescent="0.2">
      <c r="A19" s="80"/>
      <c r="B19" s="102"/>
      <c r="C19" s="103" t="s">
        <v>51</v>
      </c>
      <c r="D19" s="101"/>
      <c r="F19" s="23"/>
      <c r="G19" s="24"/>
      <c r="H19" s="43"/>
      <c r="I19" s="43"/>
      <c r="J19" s="43"/>
      <c r="L19" s="23"/>
      <c r="M19" s="24"/>
      <c r="N19" s="43"/>
      <c r="O19" s="43"/>
      <c r="P19" s="43"/>
      <c r="R19" s="23"/>
      <c r="S19" s="24"/>
      <c r="T19" s="43"/>
      <c r="U19" s="43"/>
      <c r="V19" s="43"/>
    </row>
    <row r="20" spans="1:22" s="4" customFormat="1" ht="15.75" x14ac:dyDescent="0.2">
      <c r="A20" s="80"/>
      <c r="B20" s="102"/>
      <c r="C20" s="103" t="s">
        <v>52</v>
      </c>
      <c r="D20" s="101"/>
      <c r="F20" s="23"/>
      <c r="G20" s="24"/>
      <c r="H20" s="43"/>
      <c r="I20" s="43"/>
      <c r="J20" s="43"/>
      <c r="L20" s="23"/>
      <c r="M20" s="24"/>
      <c r="N20" s="43"/>
      <c r="O20" s="43"/>
      <c r="P20" s="43"/>
      <c r="R20" s="23"/>
      <c r="S20" s="24"/>
      <c r="T20" s="43"/>
      <c r="U20" s="43"/>
      <c r="V20" s="43"/>
    </row>
    <row r="21" spans="1:22" s="4" customFormat="1" ht="15.75" x14ac:dyDescent="0.2">
      <c r="A21" s="80"/>
      <c r="B21" s="102"/>
      <c r="C21" s="103" t="s">
        <v>54</v>
      </c>
      <c r="D21" s="101"/>
      <c r="F21" s="23"/>
      <c r="G21" s="24"/>
      <c r="H21" s="43"/>
      <c r="I21" s="43"/>
      <c r="J21" s="43"/>
      <c r="L21" s="23"/>
      <c r="M21" s="24"/>
      <c r="N21" s="43"/>
      <c r="O21" s="43"/>
      <c r="P21" s="43"/>
      <c r="R21" s="23"/>
      <c r="S21" s="24"/>
      <c r="T21" s="43"/>
      <c r="U21" s="43"/>
      <c r="V21" s="43"/>
    </row>
    <row r="22" spans="1:22" s="4" customFormat="1" ht="15.75" x14ac:dyDescent="0.2">
      <c r="A22" s="80"/>
      <c r="B22" s="102"/>
      <c r="C22" s="103" t="s">
        <v>55</v>
      </c>
      <c r="D22" s="101"/>
      <c r="F22" s="23"/>
      <c r="G22" s="24"/>
      <c r="H22" s="43"/>
      <c r="I22" s="43"/>
      <c r="J22" s="43"/>
      <c r="L22" s="23"/>
      <c r="M22" s="24"/>
      <c r="N22" s="43"/>
      <c r="O22" s="43"/>
      <c r="P22" s="43"/>
      <c r="R22" s="23"/>
      <c r="S22" s="24"/>
      <c r="T22" s="43"/>
      <c r="U22" s="43"/>
      <c r="V22" s="43"/>
    </row>
    <row r="23" spans="1:22" s="4" customFormat="1" ht="15.75" x14ac:dyDescent="0.2">
      <c r="A23" s="80"/>
      <c r="B23" s="102"/>
      <c r="C23" s="103" t="s">
        <v>56</v>
      </c>
      <c r="D23" s="101"/>
      <c r="F23" s="23"/>
      <c r="G23" s="24"/>
      <c r="H23" s="43"/>
      <c r="I23" s="43"/>
      <c r="J23" s="43"/>
      <c r="L23" s="23"/>
      <c r="M23" s="24"/>
      <c r="N23" s="43"/>
      <c r="O23" s="43"/>
      <c r="P23" s="43"/>
      <c r="R23" s="23"/>
      <c r="S23" s="24"/>
      <c r="T23" s="43"/>
      <c r="U23" s="43"/>
      <c r="V23" s="43"/>
    </row>
    <row r="24" spans="1:22" s="4" customFormat="1" ht="15.75" x14ac:dyDescent="0.2">
      <c r="A24" s="80"/>
      <c r="B24" s="102"/>
      <c r="C24" s="108"/>
      <c r="D24" s="101"/>
      <c r="F24" s="23"/>
      <c r="G24" s="24"/>
      <c r="H24" s="43"/>
      <c r="I24" s="43"/>
      <c r="J24" s="43"/>
      <c r="L24" s="23"/>
      <c r="M24" s="24"/>
      <c r="N24" s="43"/>
      <c r="O24" s="43"/>
      <c r="P24" s="43"/>
      <c r="R24" s="23"/>
      <c r="S24" s="24"/>
      <c r="T24" s="43"/>
      <c r="U24" s="43"/>
      <c r="V24" s="43"/>
    </row>
    <row r="25" spans="1:22" s="4" customFormat="1" ht="15.75" x14ac:dyDescent="0.2">
      <c r="A25" s="80"/>
      <c r="B25" s="106">
        <v>238231</v>
      </c>
      <c r="C25" s="108" t="s">
        <v>76</v>
      </c>
      <c r="D25" s="101" t="s">
        <v>18</v>
      </c>
      <c r="F25" s="23"/>
      <c r="G25" s="24"/>
      <c r="H25" s="43"/>
      <c r="I25" s="43"/>
      <c r="J25" s="43"/>
      <c r="L25" s="23"/>
      <c r="M25" s="24"/>
      <c r="N25" s="43"/>
      <c r="O25" s="43"/>
      <c r="P25" s="43"/>
      <c r="R25" s="23"/>
      <c r="S25" s="24"/>
      <c r="T25" s="43"/>
      <c r="U25" s="43"/>
      <c r="V25" s="43"/>
    </row>
    <row r="26" spans="1:22" s="4" customFormat="1" ht="15.75" x14ac:dyDescent="0.2">
      <c r="A26" s="80"/>
      <c r="B26" s="102"/>
      <c r="C26" s="108"/>
      <c r="D26" s="101"/>
      <c r="F26" s="23"/>
      <c r="G26" s="24"/>
      <c r="H26" s="43"/>
      <c r="I26" s="43"/>
      <c r="J26" s="43"/>
      <c r="L26" s="23"/>
      <c r="M26" s="24"/>
      <c r="N26" s="43"/>
      <c r="O26" s="43"/>
      <c r="P26" s="43"/>
      <c r="R26" s="23"/>
      <c r="S26" s="24"/>
      <c r="T26" s="43"/>
      <c r="U26" s="43"/>
      <c r="V26" s="43"/>
    </row>
    <row r="27" spans="1:22" s="4" customFormat="1" ht="38.25" x14ac:dyDescent="0.2">
      <c r="A27" s="80"/>
      <c r="B27" s="106">
        <v>238231</v>
      </c>
      <c r="C27" s="108" t="s">
        <v>57</v>
      </c>
      <c r="D27" s="101" t="s">
        <v>18</v>
      </c>
      <c r="F27" s="23"/>
      <c r="G27" s="24"/>
      <c r="H27" s="43"/>
      <c r="I27" s="43"/>
      <c r="J27" s="43"/>
      <c r="L27" s="23"/>
      <c r="M27" s="24"/>
      <c r="N27" s="43"/>
      <c r="O27" s="43"/>
      <c r="P27" s="43"/>
      <c r="R27" s="23"/>
      <c r="S27" s="24"/>
      <c r="T27" s="43"/>
      <c r="U27" s="43"/>
      <c r="V27" s="43"/>
    </row>
    <row r="28" spans="1:22" s="4" customFormat="1" ht="15.75" x14ac:dyDescent="0.2">
      <c r="A28" s="80"/>
      <c r="B28" s="102"/>
      <c r="C28" s="108"/>
      <c r="D28" s="101"/>
      <c r="F28" s="23"/>
      <c r="G28" s="24"/>
      <c r="H28" s="43"/>
      <c r="I28" s="43"/>
      <c r="J28" s="43"/>
      <c r="L28" s="23"/>
      <c r="M28" s="24"/>
      <c r="N28" s="43"/>
      <c r="O28" s="43"/>
      <c r="P28" s="43"/>
      <c r="R28" s="23"/>
      <c r="S28" s="24"/>
      <c r="T28" s="43"/>
      <c r="U28" s="43"/>
      <c r="V28" s="43"/>
    </row>
    <row r="29" spans="1:22" s="4" customFormat="1" ht="15.75" x14ac:dyDescent="0.2">
      <c r="A29" s="80"/>
      <c r="B29" s="106">
        <v>238231</v>
      </c>
      <c r="C29" s="100" t="s">
        <v>32</v>
      </c>
      <c r="D29" s="101" t="s">
        <v>18</v>
      </c>
      <c r="F29" s="23"/>
      <c r="G29" s="24"/>
      <c r="H29" s="43"/>
      <c r="I29" s="43"/>
      <c r="J29" s="43"/>
      <c r="L29" s="23"/>
      <c r="M29" s="24"/>
      <c r="N29" s="43"/>
      <c r="O29" s="43"/>
      <c r="P29" s="43"/>
      <c r="R29" s="23"/>
      <c r="S29" s="24"/>
      <c r="T29" s="43"/>
      <c r="U29" s="43"/>
      <c r="V29" s="43"/>
    </row>
    <row r="30" spans="1:22" s="4" customFormat="1" ht="15.75" x14ac:dyDescent="0.2">
      <c r="A30" s="80"/>
      <c r="B30" s="106">
        <v>238231</v>
      </c>
      <c r="C30" s="100" t="s">
        <v>42</v>
      </c>
      <c r="D30" s="101" t="s">
        <v>18</v>
      </c>
      <c r="F30" s="23"/>
      <c r="G30" s="24"/>
      <c r="H30" s="43"/>
      <c r="I30" s="43"/>
      <c r="J30" s="43"/>
      <c r="L30" s="23"/>
      <c r="M30" s="24"/>
      <c r="N30" s="43"/>
      <c r="O30" s="43"/>
      <c r="P30" s="43"/>
      <c r="R30" s="23"/>
      <c r="S30" s="24"/>
      <c r="T30" s="43"/>
      <c r="U30" s="43"/>
      <c r="V30" s="43"/>
    </row>
    <row r="31" spans="1:22" s="4" customFormat="1" ht="15.75" x14ac:dyDescent="0.2">
      <c r="A31" s="80"/>
      <c r="B31" s="106">
        <v>238231</v>
      </c>
      <c r="C31" s="100" t="s">
        <v>33</v>
      </c>
      <c r="D31" s="101" t="s">
        <v>18</v>
      </c>
      <c r="F31" s="23"/>
      <c r="G31" s="24"/>
      <c r="H31" s="43"/>
      <c r="I31" s="43"/>
      <c r="J31" s="43"/>
      <c r="L31" s="23"/>
      <c r="M31" s="24"/>
      <c r="N31" s="43"/>
      <c r="O31" s="43"/>
      <c r="P31" s="43"/>
      <c r="R31" s="23"/>
      <c r="S31" s="24"/>
      <c r="T31" s="43"/>
      <c r="U31" s="43"/>
      <c r="V31" s="43"/>
    </row>
    <row r="32" spans="1:22" s="4" customFormat="1" ht="15.75" x14ac:dyDescent="0.2">
      <c r="A32" s="80"/>
      <c r="B32" s="71"/>
      <c r="C32" s="100"/>
      <c r="D32" s="101"/>
      <c r="F32" s="23"/>
      <c r="G32" s="24"/>
      <c r="H32" s="43"/>
      <c r="I32" s="43"/>
      <c r="J32" s="43"/>
      <c r="L32" s="23"/>
      <c r="M32" s="24"/>
      <c r="N32" s="43"/>
      <c r="O32" s="43"/>
      <c r="P32" s="43"/>
      <c r="R32" s="23"/>
      <c r="S32" s="24"/>
      <c r="T32" s="43"/>
      <c r="U32" s="43"/>
      <c r="V32" s="43"/>
    </row>
    <row r="33" spans="1:22" s="4" customFormat="1" ht="15.75" x14ac:dyDescent="0.2">
      <c r="A33" s="80" t="s">
        <v>40</v>
      </c>
      <c r="B33" s="102"/>
      <c r="C33" s="104" t="s">
        <v>46</v>
      </c>
      <c r="D33" s="101"/>
      <c r="F33" s="23"/>
      <c r="G33" s="24"/>
      <c r="H33" s="43"/>
      <c r="I33" s="43"/>
      <c r="J33" s="43"/>
      <c r="L33" s="23"/>
      <c r="M33" s="24"/>
      <c r="N33" s="43"/>
      <c r="O33" s="43"/>
      <c r="P33" s="43"/>
      <c r="R33" s="23"/>
      <c r="S33" s="24"/>
      <c r="T33" s="43"/>
      <c r="U33" s="43"/>
      <c r="V33" s="43"/>
    </row>
    <row r="34" spans="1:22" s="4" customFormat="1" ht="15.75" x14ac:dyDescent="0.2">
      <c r="A34" s="80"/>
      <c r="B34" s="102"/>
      <c r="C34" s="105"/>
      <c r="D34" s="101"/>
      <c r="F34" s="23"/>
      <c r="G34" s="24"/>
      <c r="H34" s="43"/>
      <c r="I34" s="43"/>
      <c r="J34" s="43"/>
      <c r="L34" s="23"/>
      <c r="M34" s="24"/>
      <c r="N34" s="43"/>
      <c r="O34" s="43"/>
      <c r="P34" s="43"/>
      <c r="R34" s="23"/>
      <c r="S34" s="24"/>
      <c r="T34" s="43"/>
      <c r="U34" s="43"/>
      <c r="V34" s="43"/>
    </row>
    <row r="35" spans="1:22" s="4" customFormat="1" ht="15.75" x14ac:dyDescent="0.2">
      <c r="A35" s="80"/>
      <c r="B35" s="106">
        <v>238231</v>
      </c>
      <c r="C35" s="107" t="s">
        <v>58</v>
      </c>
      <c r="D35" s="101" t="s">
        <v>13</v>
      </c>
      <c r="F35" s="23"/>
      <c r="G35" s="24"/>
      <c r="H35" s="43"/>
      <c r="I35" s="43"/>
      <c r="J35" s="43"/>
      <c r="L35" s="23"/>
      <c r="M35" s="24"/>
      <c r="N35" s="43"/>
      <c r="O35" s="43"/>
      <c r="P35" s="43"/>
      <c r="R35" s="23"/>
      <c r="S35" s="24"/>
      <c r="T35" s="43"/>
      <c r="U35" s="43"/>
      <c r="V35" s="43"/>
    </row>
    <row r="36" spans="1:22" s="4" customFormat="1" ht="15.75" x14ac:dyDescent="0.2">
      <c r="A36" s="80"/>
      <c r="B36" s="102"/>
      <c r="C36" s="109" t="s">
        <v>59</v>
      </c>
      <c r="D36" s="101"/>
      <c r="F36" s="23"/>
      <c r="G36" s="24"/>
      <c r="H36" s="43"/>
      <c r="I36" s="43"/>
      <c r="J36" s="43"/>
      <c r="L36" s="23"/>
      <c r="M36" s="24"/>
      <c r="N36" s="43"/>
      <c r="O36" s="43"/>
      <c r="P36" s="43"/>
      <c r="R36" s="23"/>
      <c r="S36" s="24"/>
      <c r="T36" s="43"/>
      <c r="U36" s="43"/>
      <c r="V36" s="43"/>
    </row>
    <row r="37" spans="1:22" s="4" customFormat="1" ht="15.75" x14ac:dyDescent="0.2">
      <c r="A37" s="80"/>
      <c r="B37" s="102"/>
      <c r="C37" s="103" t="s">
        <v>60</v>
      </c>
      <c r="D37" s="101"/>
      <c r="F37" s="23"/>
      <c r="G37" s="24"/>
      <c r="H37" s="43"/>
      <c r="I37" s="43"/>
      <c r="J37" s="43"/>
      <c r="L37" s="23"/>
      <c r="M37" s="24"/>
      <c r="N37" s="43"/>
      <c r="O37" s="43"/>
      <c r="P37" s="43"/>
      <c r="R37" s="23"/>
      <c r="S37" s="24"/>
      <c r="T37" s="43"/>
      <c r="U37" s="43"/>
      <c r="V37" s="43"/>
    </row>
    <row r="38" spans="1:22" s="4" customFormat="1" ht="15.75" x14ac:dyDescent="0.2">
      <c r="A38" s="80"/>
      <c r="B38" s="102"/>
      <c r="C38" s="103" t="s">
        <v>49</v>
      </c>
      <c r="D38" s="101"/>
      <c r="F38" s="23"/>
      <c r="G38" s="24"/>
      <c r="H38" s="43"/>
      <c r="I38" s="43"/>
      <c r="J38" s="43"/>
      <c r="L38" s="23"/>
      <c r="M38" s="24"/>
      <c r="N38" s="43"/>
      <c r="O38" s="43"/>
      <c r="P38" s="43"/>
      <c r="R38" s="23"/>
      <c r="S38" s="24"/>
      <c r="T38" s="43"/>
      <c r="U38" s="43"/>
      <c r="V38" s="43"/>
    </row>
    <row r="39" spans="1:22" s="4" customFormat="1" ht="15.75" x14ac:dyDescent="0.2">
      <c r="A39" s="80"/>
      <c r="B39" s="102"/>
      <c r="C39" s="103" t="s">
        <v>61</v>
      </c>
      <c r="D39" s="101"/>
      <c r="F39" s="23"/>
      <c r="G39" s="24"/>
      <c r="H39" s="43"/>
      <c r="I39" s="43"/>
      <c r="J39" s="43"/>
      <c r="L39" s="23"/>
      <c r="M39" s="24"/>
      <c r="N39" s="43"/>
      <c r="O39" s="43"/>
      <c r="P39" s="43"/>
      <c r="R39" s="23"/>
      <c r="S39" s="24"/>
      <c r="T39" s="43"/>
      <c r="U39" s="43"/>
      <c r="V39" s="43"/>
    </row>
    <row r="40" spans="1:22" s="4" customFormat="1" ht="15.75" x14ac:dyDescent="0.2">
      <c r="A40" s="80"/>
      <c r="B40" s="102"/>
      <c r="C40" s="103" t="s">
        <v>51</v>
      </c>
      <c r="D40" s="101"/>
      <c r="F40" s="23"/>
      <c r="G40" s="24"/>
      <c r="H40" s="43"/>
      <c r="I40" s="43"/>
      <c r="J40" s="43"/>
      <c r="L40" s="23"/>
      <c r="M40" s="24"/>
      <c r="N40" s="43"/>
      <c r="O40" s="43"/>
      <c r="P40" s="43"/>
      <c r="R40" s="23"/>
      <c r="S40" s="24"/>
      <c r="T40" s="43"/>
      <c r="U40" s="43"/>
      <c r="V40" s="43"/>
    </row>
    <row r="41" spans="1:22" s="4" customFormat="1" ht="15.75" x14ac:dyDescent="0.2">
      <c r="A41" s="80"/>
      <c r="B41" s="102"/>
      <c r="C41" s="103" t="s">
        <v>52</v>
      </c>
      <c r="D41" s="101"/>
      <c r="F41" s="23"/>
      <c r="G41" s="24"/>
      <c r="H41" s="43"/>
      <c r="I41" s="43"/>
      <c r="J41" s="43"/>
      <c r="L41" s="23"/>
      <c r="M41" s="24"/>
      <c r="N41" s="43"/>
      <c r="O41" s="43"/>
      <c r="P41" s="43"/>
      <c r="R41" s="23"/>
      <c r="S41" s="24"/>
      <c r="T41" s="43"/>
      <c r="U41" s="43"/>
      <c r="V41" s="43"/>
    </row>
    <row r="42" spans="1:22" s="4" customFormat="1" ht="15.75" x14ac:dyDescent="0.2">
      <c r="A42" s="80"/>
      <c r="B42" s="102"/>
      <c r="C42" s="103" t="s">
        <v>62</v>
      </c>
      <c r="D42" s="101"/>
      <c r="F42" s="23"/>
      <c r="G42" s="24"/>
      <c r="H42" s="43"/>
      <c r="I42" s="43"/>
      <c r="J42" s="43"/>
      <c r="L42" s="23"/>
      <c r="M42" s="24"/>
      <c r="N42" s="43"/>
      <c r="O42" s="43"/>
      <c r="P42" s="43"/>
      <c r="R42" s="23"/>
      <c r="S42" s="24"/>
      <c r="T42" s="43"/>
      <c r="U42" s="43"/>
      <c r="V42" s="43"/>
    </row>
    <row r="43" spans="1:22" s="4" customFormat="1" ht="15.75" x14ac:dyDescent="0.2">
      <c r="A43" s="80"/>
      <c r="B43" s="102"/>
      <c r="C43" s="103" t="s">
        <v>63</v>
      </c>
      <c r="D43" s="101"/>
      <c r="F43" s="23"/>
      <c r="G43" s="24"/>
      <c r="H43" s="43"/>
      <c r="I43" s="43"/>
      <c r="J43" s="43"/>
      <c r="L43" s="23"/>
      <c r="M43" s="24"/>
      <c r="N43" s="43"/>
      <c r="O43" s="43"/>
      <c r="P43" s="43"/>
      <c r="R43" s="23"/>
      <c r="S43" s="24"/>
      <c r="T43" s="43"/>
      <c r="U43" s="43"/>
      <c r="V43" s="43"/>
    </row>
    <row r="44" spans="1:22" s="4" customFormat="1" ht="15.75" x14ac:dyDescent="0.2">
      <c r="A44" s="80"/>
      <c r="B44" s="102"/>
      <c r="C44" s="103" t="s">
        <v>64</v>
      </c>
      <c r="D44" s="101"/>
      <c r="F44" s="23"/>
      <c r="G44" s="24"/>
      <c r="H44" s="43"/>
      <c r="I44" s="43"/>
      <c r="J44" s="43"/>
      <c r="L44" s="23"/>
      <c r="M44" s="24"/>
      <c r="N44" s="43"/>
      <c r="O44" s="43"/>
      <c r="P44" s="43"/>
      <c r="R44" s="23"/>
      <c r="S44" s="24"/>
      <c r="T44" s="43"/>
      <c r="U44" s="43"/>
      <c r="V44" s="43"/>
    </row>
    <row r="45" spans="1:22" s="4" customFormat="1" ht="15.75" x14ac:dyDescent="0.2">
      <c r="A45" s="80"/>
      <c r="B45" s="102"/>
      <c r="C45" s="103" t="s">
        <v>65</v>
      </c>
      <c r="D45" s="101"/>
      <c r="F45" s="23"/>
      <c r="G45" s="24"/>
      <c r="H45" s="43"/>
      <c r="I45" s="43"/>
      <c r="J45" s="43"/>
      <c r="L45" s="23"/>
      <c r="M45" s="24"/>
      <c r="N45" s="43"/>
      <c r="O45" s="43"/>
      <c r="P45" s="43"/>
      <c r="R45" s="23"/>
      <c r="S45" s="24"/>
      <c r="T45" s="43"/>
      <c r="U45" s="43"/>
      <c r="V45" s="43"/>
    </row>
    <row r="46" spans="1:22" s="4" customFormat="1" ht="15.75" x14ac:dyDescent="0.2">
      <c r="A46" s="80"/>
      <c r="B46" s="102"/>
      <c r="C46" s="103" t="s">
        <v>66</v>
      </c>
      <c r="D46" s="101"/>
      <c r="F46" s="23"/>
      <c r="G46" s="24"/>
      <c r="H46" s="43"/>
      <c r="I46" s="43"/>
      <c r="J46" s="43"/>
      <c r="L46" s="23"/>
      <c r="M46" s="24"/>
      <c r="N46" s="43"/>
      <c r="O46" s="43"/>
      <c r="P46" s="43"/>
      <c r="R46" s="23"/>
      <c r="S46" s="24"/>
      <c r="T46" s="43"/>
      <c r="U46" s="43"/>
      <c r="V46" s="43"/>
    </row>
    <row r="47" spans="1:22" s="4" customFormat="1" ht="15.75" x14ac:dyDescent="0.2">
      <c r="A47" s="80"/>
      <c r="B47" s="102"/>
      <c r="C47" s="103" t="s">
        <v>67</v>
      </c>
      <c r="D47" s="101"/>
      <c r="F47" s="23"/>
      <c r="G47" s="24"/>
      <c r="H47" s="43"/>
      <c r="I47" s="43"/>
      <c r="J47" s="43"/>
      <c r="L47" s="23"/>
      <c r="M47" s="24"/>
      <c r="N47" s="43"/>
      <c r="O47" s="43"/>
      <c r="P47" s="43"/>
      <c r="R47" s="23"/>
      <c r="S47" s="24"/>
      <c r="T47" s="43"/>
      <c r="U47" s="43"/>
      <c r="V47" s="43"/>
    </row>
    <row r="48" spans="1:22" s="4" customFormat="1" ht="15.75" x14ac:dyDescent="0.2">
      <c r="A48" s="80"/>
      <c r="B48" s="102"/>
      <c r="C48" s="108"/>
      <c r="D48" s="101"/>
      <c r="F48" s="23"/>
      <c r="G48" s="24"/>
      <c r="H48" s="43"/>
      <c r="I48" s="43"/>
      <c r="J48" s="43"/>
      <c r="L48" s="23"/>
      <c r="M48" s="24"/>
      <c r="N48" s="43"/>
      <c r="O48" s="43"/>
      <c r="P48" s="43"/>
      <c r="R48" s="23"/>
      <c r="S48" s="24"/>
      <c r="T48" s="43"/>
      <c r="U48" s="43"/>
      <c r="V48" s="43"/>
    </row>
    <row r="49" spans="1:22" s="4" customFormat="1" ht="15.75" x14ac:dyDescent="0.2">
      <c r="A49" s="80"/>
      <c r="B49" s="102"/>
      <c r="C49" s="109" t="s">
        <v>68</v>
      </c>
      <c r="D49" s="101"/>
      <c r="F49" s="23"/>
      <c r="G49" s="24"/>
      <c r="H49" s="43"/>
      <c r="I49" s="43"/>
      <c r="J49" s="43"/>
      <c r="L49" s="23"/>
      <c r="M49" s="24"/>
      <c r="N49" s="43"/>
      <c r="O49" s="43"/>
      <c r="P49" s="43"/>
      <c r="R49" s="23"/>
      <c r="S49" s="24"/>
      <c r="T49" s="43"/>
      <c r="U49" s="43"/>
      <c r="V49" s="43"/>
    </row>
    <row r="50" spans="1:22" s="4" customFormat="1" ht="15.75" x14ac:dyDescent="0.2">
      <c r="A50" s="80"/>
      <c r="B50" s="102"/>
      <c r="C50" s="103" t="s">
        <v>60</v>
      </c>
      <c r="D50" s="101"/>
      <c r="F50" s="23"/>
      <c r="G50" s="24"/>
      <c r="H50" s="43"/>
      <c r="I50" s="43"/>
      <c r="J50" s="43"/>
      <c r="L50" s="23"/>
      <c r="M50" s="24"/>
      <c r="N50" s="43"/>
      <c r="O50" s="43"/>
      <c r="P50" s="43"/>
      <c r="R50" s="23"/>
      <c r="S50" s="24"/>
      <c r="T50" s="43"/>
      <c r="U50" s="43"/>
      <c r="V50" s="43"/>
    </row>
    <row r="51" spans="1:22" s="4" customFormat="1" ht="15.75" x14ac:dyDescent="0.2">
      <c r="A51" s="80"/>
      <c r="B51" s="102"/>
      <c r="C51" s="103" t="s">
        <v>49</v>
      </c>
      <c r="D51" s="101"/>
      <c r="F51" s="23"/>
      <c r="G51" s="24"/>
      <c r="H51" s="43"/>
      <c r="I51" s="43"/>
      <c r="J51" s="43"/>
      <c r="L51" s="23"/>
      <c r="M51" s="24"/>
      <c r="N51" s="43"/>
      <c r="O51" s="43"/>
      <c r="P51" s="43"/>
      <c r="R51" s="23"/>
      <c r="S51" s="24"/>
      <c r="T51" s="43"/>
      <c r="U51" s="43"/>
      <c r="V51" s="43"/>
    </row>
    <row r="52" spans="1:22" s="4" customFormat="1" ht="15.75" x14ac:dyDescent="0.2">
      <c r="A52" s="80"/>
      <c r="B52" s="102"/>
      <c r="C52" s="103" t="s">
        <v>69</v>
      </c>
      <c r="D52" s="101"/>
      <c r="F52" s="23"/>
      <c r="G52" s="24"/>
      <c r="H52" s="43"/>
      <c r="I52" s="43"/>
      <c r="J52" s="43"/>
      <c r="L52" s="23"/>
      <c r="M52" s="24"/>
      <c r="N52" s="43"/>
      <c r="O52" s="43"/>
      <c r="P52" s="43"/>
      <c r="R52" s="23"/>
      <c r="S52" s="24"/>
      <c r="T52" s="43"/>
      <c r="U52" s="43"/>
      <c r="V52" s="43"/>
    </row>
    <row r="53" spans="1:22" s="4" customFormat="1" ht="15.75" x14ac:dyDescent="0.2">
      <c r="A53" s="80"/>
      <c r="B53" s="102"/>
      <c r="C53" s="103" t="s">
        <v>51</v>
      </c>
      <c r="D53" s="101"/>
      <c r="F53" s="23"/>
      <c r="G53" s="24"/>
      <c r="H53" s="43"/>
      <c r="I53" s="43"/>
      <c r="J53" s="43"/>
      <c r="L53" s="23"/>
      <c r="M53" s="24"/>
      <c r="N53" s="43"/>
      <c r="O53" s="43"/>
      <c r="P53" s="43"/>
      <c r="R53" s="23"/>
      <c r="S53" s="24"/>
      <c r="T53" s="43"/>
      <c r="U53" s="43"/>
      <c r="V53" s="43"/>
    </row>
    <row r="54" spans="1:22" s="4" customFormat="1" ht="15.75" x14ac:dyDescent="0.2">
      <c r="A54" s="80"/>
      <c r="B54" s="102"/>
      <c r="C54" s="103" t="s">
        <v>62</v>
      </c>
      <c r="D54" s="101"/>
      <c r="F54" s="23"/>
      <c r="G54" s="24"/>
      <c r="H54" s="43"/>
      <c r="I54" s="43"/>
      <c r="J54" s="43"/>
      <c r="L54" s="23"/>
      <c r="M54" s="24"/>
      <c r="N54" s="43"/>
      <c r="O54" s="43"/>
      <c r="P54" s="43"/>
      <c r="R54" s="23"/>
      <c r="S54" s="24"/>
      <c r="T54" s="43"/>
      <c r="U54" s="43"/>
      <c r="V54" s="43"/>
    </row>
    <row r="55" spans="1:22" s="4" customFormat="1" ht="15.75" x14ac:dyDescent="0.2">
      <c r="A55" s="80"/>
      <c r="B55" s="102"/>
      <c r="C55" s="103" t="s">
        <v>63</v>
      </c>
      <c r="D55" s="101"/>
      <c r="F55" s="23"/>
      <c r="G55" s="24"/>
      <c r="H55" s="43"/>
      <c r="I55" s="43"/>
      <c r="J55" s="43"/>
      <c r="L55" s="23"/>
      <c r="M55" s="24"/>
      <c r="N55" s="43"/>
      <c r="O55" s="43"/>
      <c r="P55" s="43"/>
      <c r="R55" s="23"/>
      <c r="S55" s="24"/>
      <c r="T55" s="43"/>
      <c r="U55" s="43"/>
      <c r="V55" s="43"/>
    </row>
    <row r="56" spans="1:22" s="4" customFormat="1" ht="15.75" x14ac:dyDescent="0.2">
      <c r="A56" s="80"/>
      <c r="B56" s="102"/>
      <c r="C56" s="103" t="s">
        <v>64</v>
      </c>
      <c r="D56" s="101"/>
      <c r="F56" s="23"/>
      <c r="G56" s="24"/>
      <c r="H56" s="43"/>
      <c r="I56" s="43"/>
      <c r="J56" s="43"/>
      <c r="L56" s="23"/>
      <c r="M56" s="24"/>
      <c r="N56" s="43"/>
      <c r="O56" s="43"/>
      <c r="P56" s="43"/>
      <c r="R56" s="23"/>
      <c r="S56" s="24"/>
      <c r="T56" s="43"/>
      <c r="U56" s="43"/>
      <c r="V56" s="43"/>
    </row>
    <row r="57" spans="1:22" s="4" customFormat="1" ht="15.75" x14ac:dyDescent="0.2">
      <c r="A57" s="80"/>
      <c r="B57" s="102"/>
      <c r="C57" s="103" t="s">
        <v>70</v>
      </c>
      <c r="D57" s="101"/>
      <c r="F57" s="23"/>
      <c r="G57" s="24"/>
      <c r="H57" s="43"/>
      <c r="I57" s="43"/>
      <c r="J57" s="43"/>
      <c r="L57" s="23"/>
      <c r="M57" s="24"/>
      <c r="N57" s="43"/>
      <c r="O57" s="43"/>
      <c r="P57" s="43"/>
      <c r="R57" s="23"/>
      <c r="S57" s="24"/>
      <c r="T57" s="43"/>
      <c r="U57" s="43"/>
      <c r="V57" s="43"/>
    </row>
    <row r="58" spans="1:22" s="4" customFormat="1" ht="15.75" x14ac:dyDescent="0.2">
      <c r="A58" s="80"/>
      <c r="B58" s="102"/>
      <c r="C58" s="103" t="s">
        <v>71</v>
      </c>
      <c r="D58" s="101"/>
      <c r="F58" s="23"/>
      <c r="G58" s="24"/>
      <c r="H58" s="43"/>
      <c r="I58" s="43"/>
      <c r="J58" s="43"/>
      <c r="L58" s="23"/>
      <c r="M58" s="24"/>
      <c r="N58" s="43"/>
      <c r="O58" s="43"/>
      <c r="P58" s="43"/>
      <c r="R58" s="23"/>
      <c r="S58" s="24"/>
      <c r="T58" s="43"/>
      <c r="U58" s="43"/>
      <c r="V58" s="43"/>
    </row>
    <row r="59" spans="1:22" s="4" customFormat="1" ht="15.75" x14ac:dyDescent="0.2">
      <c r="A59" s="80"/>
      <c r="B59" s="102"/>
      <c r="C59" s="103" t="s">
        <v>72</v>
      </c>
      <c r="D59" s="101"/>
      <c r="F59" s="23"/>
      <c r="G59" s="24"/>
      <c r="H59" s="43"/>
      <c r="I59" s="43"/>
      <c r="J59" s="43"/>
      <c r="L59" s="23"/>
      <c r="M59" s="24"/>
      <c r="N59" s="43"/>
      <c r="O59" s="43"/>
      <c r="P59" s="43"/>
      <c r="R59" s="23"/>
      <c r="S59" s="24"/>
      <c r="T59" s="43"/>
      <c r="U59" s="43"/>
      <c r="V59" s="43"/>
    </row>
    <row r="60" spans="1:22" s="4" customFormat="1" ht="15.75" x14ac:dyDescent="0.2">
      <c r="A60" s="80"/>
      <c r="B60" s="102"/>
      <c r="C60" s="103" t="s">
        <v>73</v>
      </c>
      <c r="D60" s="101"/>
      <c r="F60" s="23"/>
      <c r="G60" s="24"/>
      <c r="H60" s="43"/>
      <c r="I60" s="43"/>
      <c r="J60" s="43"/>
      <c r="L60" s="23"/>
      <c r="M60" s="24"/>
      <c r="N60" s="43"/>
      <c r="O60" s="43"/>
      <c r="P60" s="43"/>
      <c r="R60" s="23"/>
      <c r="S60" s="24"/>
      <c r="T60" s="43"/>
      <c r="U60" s="43"/>
      <c r="V60" s="43"/>
    </row>
    <row r="61" spans="1:22" s="4" customFormat="1" ht="15.75" x14ac:dyDescent="0.2">
      <c r="A61" s="80"/>
      <c r="B61" s="102"/>
      <c r="C61" s="103" t="s">
        <v>74</v>
      </c>
      <c r="D61" s="101"/>
      <c r="F61" s="23"/>
      <c r="G61" s="24"/>
      <c r="H61" s="43"/>
      <c r="I61" s="43"/>
      <c r="J61" s="43"/>
      <c r="L61" s="23"/>
      <c r="M61" s="24"/>
      <c r="N61" s="43"/>
      <c r="O61" s="43"/>
      <c r="P61" s="43"/>
      <c r="R61" s="23"/>
      <c r="S61" s="24"/>
      <c r="T61" s="43"/>
      <c r="U61" s="43"/>
      <c r="V61" s="43"/>
    </row>
    <row r="62" spans="1:22" s="4" customFormat="1" ht="15.75" x14ac:dyDescent="0.2">
      <c r="A62" s="80"/>
      <c r="B62" s="102"/>
      <c r="C62" s="108"/>
      <c r="D62" s="101"/>
      <c r="F62" s="23"/>
      <c r="G62" s="24"/>
      <c r="H62" s="43"/>
      <c r="I62" s="43"/>
      <c r="J62" s="43"/>
      <c r="L62" s="23"/>
      <c r="M62" s="24"/>
      <c r="N62" s="43"/>
      <c r="O62" s="43"/>
      <c r="P62" s="43"/>
      <c r="R62" s="23"/>
      <c r="S62" s="24"/>
      <c r="T62" s="43"/>
      <c r="U62" s="43"/>
      <c r="V62" s="43"/>
    </row>
    <row r="63" spans="1:22" s="4" customFormat="1" ht="15.75" x14ac:dyDescent="0.2">
      <c r="A63" s="80"/>
      <c r="B63" s="106">
        <v>238231</v>
      </c>
      <c r="C63" s="108" t="s">
        <v>75</v>
      </c>
      <c r="D63" s="101" t="s">
        <v>18</v>
      </c>
      <c r="F63" s="23"/>
      <c r="G63" s="24"/>
      <c r="H63" s="43"/>
      <c r="I63" s="43"/>
      <c r="J63" s="43"/>
      <c r="L63" s="23"/>
      <c r="M63" s="24"/>
      <c r="N63" s="43"/>
      <c r="O63" s="43"/>
      <c r="P63" s="43"/>
      <c r="R63" s="23"/>
      <c r="S63" s="24"/>
      <c r="T63" s="43"/>
      <c r="U63" s="43"/>
      <c r="V63" s="43"/>
    </row>
    <row r="64" spans="1:22" s="4" customFormat="1" ht="15.75" x14ac:dyDescent="0.2">
      <c r="A64" s="80"/>
      <c r="B64" s="102"/>
      <c r="C64" s="108"/>
      <c r="D64" s="101"/>
      <c r="F64" s="23"/>
      <c r="G64" s="24"/>
      <c r="H64" s="43"/>
      <c r="I64" s="43"/>
      <c r="J64" s="43"/>
      <c r="L64" s="23"/>
      <c r="M64" s="24"/>
      <c r="N64" s="43"/>
      <c r="O64" s="43"/>
      <c r="P64" s="43"/>
      <c r="R64" s="23"/>
      <c r="S64" s="24"/>
      <c r="T64" s="43"/>
      <c r="U64" s="43"/>
      <c r="V64" s="43"/>
    </row>
    <row r="65" spans="1:22" s="4" customFormat="1" ht="15.75" x14ac:dyDescent="0.2">
      <c r="A65" s="80"/>
      <c r="B65" s="106">
        <v>238231</v>
      </c>
      <c r="C65" s="100" t="s">
        <v>32</v>
      </c>
      <c r="D65" s="101" t="s">
        <v>18</v>
      </c>
      <c r="F65" s="23"/>
      <c r="G65" s="24"/>
      <c r="H65" s="43"/>
      <c r="I65" s="43"/>
      <c r="J65" s="43"/>
      <c r="L65" s="23"/>
      <c r="M65" s="24"/>
      <c r="N65" s="43"/>
      <c r="O65" s="43"/>
      <c r="P65" s="43"/>
      <c r="R65" s="23"/>
      <c r="S65" s="24"/>
      <c r="T65" s="43"/>
      <c r="U65" s="43"/>
      <c r="V65" s="43"/>
    </row>
    <row r="66" spans="1:22" s="4" customFormat="1" ht="15.75" x14ac:dyDescent="0.2">
      <c r="A66" s="80"/>
      <c r="B66" s="106">
        <v>238231</v>
      </c>
      <c r="C66" s="100" t="s">
        <v>42</v>
      </c>
      <c r="D66" s="101" t="s">
        <v>18</v>
      </c>
      <c r="F66" s="23"/>
      <c r="G66" s="24"/>
      <c r="H66" s="43"/>
      <c r="I66" s="43"/>
      <c r="J66" s="43"/>
      <c r="L66" s="23"/>
      <c r="M66" s="24"/>
      <c r="N66" s="43"/>
      <c r="O66" s="43"/>
      <c r="P66" s="43"/>
      <c r="R66" s="23"/>
      <c r="S66" s="24"/>
      <c r="T66" s="43"/>
      <c r="U66" s="43"/>
      <c r="V66" s="43"/>
    </row>
    <row r="67" spans="1:22" s="4" customFormat="1" ht="15.75" x14ac:dyDescent="0.2">
      <c r="A67" s="80"/>
      <c r="B67" s="106">
        <v>238231</v>
      </c>
      <c r="C67" s="100" t="s">
        <v>33</v>
      </c>
      <c r="D67" s="101" t="s">
        <v>18</v>
      </c>
      <c r="F67" s="23"/>
      <c r="G67" s="24"/>
      <c r="H67" s="43"/>
      <c r="I67" s="43"/>
      <c r="J67" s="43"/>
      <c r="L67" s="23"/>
      <c r="M67" s="24"/>
      <c r="N67" s="43"/>
      <c r="O67" s="43"/>
      <c r="P67" s="43"/>
      <c r="R67" s="23"/>
      <c r="S67" s="24"/>
      <c r="T67" s="43"/>
      <c r="U67" s="43"/>
      <c r="V67" s="43"/>
    </row>
    <row r="68" spans="1:22" s="4" customFormat="1" ht="15.75" x14ac:dyDescent="0.2">
      <c r="A68" s="80"/>
      <c r="B68" s="71"/>
      <c r="C68" s="100"/>
      <c r="D68" s="101"/>
      <c r="F68" s="23"/>
      <c r="G68" s="24"/>
      <c r="H68" s="43"/>
      <c r="I68" s="43"/>
      <c r="J68" s="43"/>
      <c r="L68" s="23"/>
      <c r="M68" s="24"/>
      <c r="N68" s="43"/>
      <c r="O68" s="43"/>
      <c r="P68" s="43"/>
      <c r="R68" s="23"/>
      <c r="S68" s="24"/>
      <c r="T68" s="43"/>
      <c r="U68" s="43"/>
      <c r="V68" s="43"/>
    </row>
    <row r="69" spans="1:22" s="4" customFormat="1" ht="31.5" x14ac:dyDescent="0.2">
      <c r="A69" s="80" t="s">
        <v>44</v>
      </c>
      <c r="B69" s="102"/>
      <c r="C69" s="104" t="s">
        <v>45</v>
      </c>
      <c r="D69" s="101"/>
      <c r="F69" s="23"/>
      <c r="G69" s="24"/>
      <c r="H69" s="43"/>
      <c r="I69" s="43"/>
      <c r="J69" s="43"/>
      <c r="L69" s="23"/>
      <c r="M69" s="24"/>
      <c r="N69" s="43"/>
      <c r="O69" s="43"/>
      <c r="P69" s="43"/>
      <c r="R69" s="23"/>
      <c r="S69" s="24"/>
      <c r="T69" s="43"/>
      <c r="U69" s="43"/>
      <c r="V69" s="43"/>
    </row>
    <row r="70" spans="1:22" s="4" customFormat="1" ht="15.75" x14ac:dyDescent="0.2">
      <c r="A70" s="80"/>
      <c r="B70" s="102"/>
      <c r="C70" s="105"/>
      <c r="D70" s="101"/>
      <c r="F70" s="23"/>
      <c r="G70" s="24"/>
      <c r="H70" s="43"/>
      <c r="I70" s="43"/>
      <c r="J70" s="43"/>
      <c r="L70" s="23"/>
      <c r="M70" s="24"/>
      <c r="N70" s="43"/>
      <c r="O70" s="43"/>
      <c r="P70" s="43"/>
      <c r="R70" s="23"/>
      <c r="S70" s="24"/>
      <c r="T70" s="43"/>
      <c r="U70" s="43"/>
      <c r="V70" s="43"/>
    </row>
    <row r="71" spans="1:22" s="4" customFormat="1" ht="15.75" x14ac:dyDescent="0.2">
      <c r="A71" s="80"/>
      <c r="B71" s="106">
        <v>238231</v>
      </c>
      <c r="C71" s="107" t="s">
        <v>58</v>
      </c>
      <c r="D71" s="101" t="s">
        <v>13</v>
      </c>
      <c r="F71" s="23"/>
      <c r="G71" s="24"/>
      <c r="H71" s="43"/>
      <c r="I71" s="43"/>
      <c r="J71" s="43"/>
      <c r="L71" s="23"/>
      <c r="M71" s="24"/>
      <c r="N71" s="43"/>
      <c r="O71" s="43"/>
      <c r="P71" s="43"/>
      <c r="R71" s="23"/>
      <c r="S71" s="24"/>
      <c r="T71" s="43"/>
      <c r="U71" s="43"/>
      <c r="V71" s="43"/>
    </row>
    <row r="72" spans="1:22" s="4" customFormat="1" ht="15.75" x14ac:dyDescent="0.2">
      <c r="A72" s="80"/>
      <c r="B72" s="102"/>
      <c r="C72" s="103" t="s">
        <v>77</v>
      </c>
      <c r="D72" s="101"/>
      <c r="F72" s="23"/>
      <c r="G72" s="24"/>
      <c r="H72" s="43"/>
      <c r="I72" s="43"/>
      <c r="J72" s="43"/>
      <c r="L72" s="23"/>
      <c r="M72" s="24"/>
      <c r="N72" s="43"/>
      <c r="O72" s="43"/>
      <c r="P72" s="43"/>
      <c r="R72" s="23"/>
      <c r="S72" s="24"/>
      <c r="T72" s="43"/>
      <c r="U72" s="43"/>
      <c r="V72" s="43"/>
    </row>
    <row r="73" spans="1:22" s="4" customFormat="1" ht="15.75" x14ac:dyDescent="0.2">
      <c r="A73" s="80"/>
      <c r="B73" s="102"/>
      <c r="C73" s="103" t="s">
        <v>78</v>
      </c>
      <c r="D73" s="101"/>
      <c r="F73" s="23"/>
      <c r="G73" s="24"/>
      <c r="H73" s="43"/>
      <c r="I73" s="43"/>
      <c r="J73" s="43"/>
      <c r="L73" s="23"/>
      <c r="M73" s="24"/>
      <c r="N73" s="43"/>
      <c r="O73" s="43"/>
      <c r="P73" s="43"/>
      <c r="R73" s="23"/>
      <c r="S73" s="24"/>
      <c r="T73" s="43"/>
      <c r="U73" s="43"/>
      <c r="V73" s="43"/>
    </row>
    <row r="74" spans="1:22" s="4" customFormat="1" ht="15.75" x14ac:dyDescent="0.2">
      <c r="A74" s="80"/>
      <c r="B74" s="102"/>
      <c r="C74" s="103" t="s">
        <v>79</v>
      </c>
      <c r="D74" s="101"/>
      <c r="F74" s="23"/>
      <c r="G74" s="24"/>
      <c r="H74" s="43"/>
      <c r="I74" s="43"/>
      <c r="J74" s="43"/>
      <c r="L74" s="23"/>
      <c r="M74" s="24"/>
      <c r="N74" s="43"/>
      <c r="O74" s="43"/>
      <c r="P74" s="43"/>
      <c r="R74" s="23"/>
      <c r="S74" s="24"/>
      <c r="T74" s="43"/>
      <c r="U74" s="43"/>
      <c r="V74" s="43"/>
    </row>
    <row r="75" spans="1:22" s="4" customFormat="1" ht="15.75" x14ac:dyDescent="0.2">
      <c r="A75" s="80"/>
      <c r="B75" s="102"/>
      <c r="C75" s="103" t="s">
        <v>80</v>
      </c>
      <c r="D75" s="101"/>
      <c r="F75" s="23"/>
      <c r="G75" s="24"/>
      <c r="H75" s="43"/>
      <c r="I75" s="43"/>
      <c r="J75" s="43"/>
      <c r="L75" s="23"/>
      <c r="M75" s="24"/>
      <c r="N75" s="43"/>
      <c r="O75" s="43"/>
      <c r="P75" s="43"/>
      <c r="R75" s="23"/>
      <c r="S75" s="24"/>
      <c r="T75" s="43"/>
      <c r="U75" s="43"/>
      <c r="V75" s="43"/>
    </row>
    <row r="76" spans="1:22" s="4" customFormat="1" ht="15.75" x14ac:dyDescent="0.2">
      <c r="A76" s="80"/>
      <c r="B76" s="102"/>
      <c r="C76" s="103" t="s">
        <v>62</v>
      </c>
      <c r="D76" s="101"/>
      <c r="F76" s="23"/>
      <c r="G76" s="24"/>
      <c r="H76" s="43"/>
      <c r="I76" s="43"/>
      <c r="J76" s="43"/>
      <c r="L76" s="23"/>
      <c r="M76" s="24"/>
      <c r="N76" s="43"/>
      <c r="O76" s="43"/>
      <c r="P76" s="43"/>
      <c r="R76" s="23"/>
      <c r="S76" s="24"/>
      <c r="T76" s="43"/>
      <c r="U76" s="43"/>
      <c r="V76" s="43"/>
    </row>
    <row r="77" spans="1:22" s="4" customFormat="1" ht="15.75" x14ac:dyDescent="0.2">
      <c r="A77" s="80"/>
      <c r="B77" s="102"/>
      <c r="C77" s="103" t="s">
        <v>63</v>
      </c>
      <c r="D77" s="101"/>
      <c r="F77" s="23"/>
      <c r="G77" s="24"/>
      <c r="H77" s="43"/>
      <c r="I77" s="43"/>
      <c r="J77" s="43"/>
      <c r="L77" s="23"/>
      <c r="M77" s="24"/>
      <c r="N77" s="43"/>
      <c r="O77" s="43"/>
      <c r="P77" s="43"/>
      <c r="R77" s="23"/>
      <c r="S77" s="24"/>
      <c r="T77" s="43"/>
      <c r="U77" s="43"/>
      <c r="V77" s="43"/>
    </row>
    <row r="78" spans="1:22" s="4" customFormat="1" ht="15.75" x14ac:dyDescent="0.2">
      <c r="A78" s="80"/>
      <c r="B78" s="102"/>
      <c r="C78" s="103" t="s">
        <v>56</v>
      </c>
      <c r="D78" s="101"/>
      <c r="F78" s="23"/>
      <c r="G78" s="24"/>
      <c r="H78" s="43"/>
      <c r="I78" s="43"/>
      <c r="J78" s="43"/>
      <c r="L78" s="23"/>
      <c r="M78" s="24"/>
      <c r="N78" s="43"/>
      <c r="O78" s="43"/>
      <c r="P78" s="43"/>
      <c r="R78" s="23"/>
      <c r="S78" s="24"/>
      <c r="T78" s="43"/>
      <c r="U78" s="43"/>
      <c r="V78" s="43"/>
    </row>
    <row r="79" spans="1:22" s="4" customFormat="1" ht="15.75" x14ac:dyDescent="0.2">
      <c r="A79" s="80"/>
      <c r="B79" s="102"/>
      <c r="C79" s="103" t="s">
        <v>81</v>
      </c>
      <c r="D79" s="101"/>
      <c r="F79" s="23"/>
      <c r="G79" s="24"/>
      <c r="H79" s="43"/>
      <c r="I79" s="43"/>
      <c r="J79" s="43"/>
      <c r="L79" s="23"/>
      <c r="M79" s="24"/>
      <c r="N79" s="43"/>
      <c r="O79" s="43"/>
      <c r="P79" s="43"/>
      <c r="R79" s="23"/>
      <c r="S79" s="24"/>
      <c r="T79" s="43"/>
      <c r="U79" s="43"/>
      <c r="V79" s="43"/>
    </row>
    <row r="80" spans="1:22" s="4" customFormat="1" ht="15.75" x14ac:dyDescent="0.2">
      <c r="A80" s="80"/>
      <c r="B80" s="102"/>
      <c r="C80" s="103" t="s">
        <v>66</v>
      </c>
      <c r="D80" s="101"/>
      <c r="F80" s="23"/>
      <c r="G80" s="24"/>
      <c r="H80" s="43"/>
      <c r="I80" s="43"/>
      <c r="J80" s="43"/>
      <c r="L80" s="23"/>
      <c r="M80" s="24"/>
      <c r="N80" s="43"/>
      <c r="O80" s="43"/>
      <c r="P80" s="43"/>
      <c r="R80" s="23"/>
      <c r="S80" s="24"/>
      <c r="T80" s="43"/>
      <c r="U80" s="43"/>
      <c r="V80" s="43"/>
    </row>
    <row r="81" spans="1:22" s="4" customFormat="1" ht="15.75" x14ac:dyDescent="0.2">
      <c r="A81" s="80"/>
      <c r="B81" s="102"/>
      <c r="C81" s="103" t="s">
        <v>67</v>
      </c>
      <c r="D81" s="101"/>
      <c r="F81" s="23"/>
      <c r="G81" s="24"/>
      <c r="H81" s="43"/>
      <c r="I81" s="43"/>
      <c r="J81" s="43"/>
      <c r="L81" s="23"/>
      <c r="M81" s="24"/>
      <c r="N81" s="43"/>
      <c r="O81" s="43"/>
      <c r="P81" s="43"/>
      <c r="R81" s="23"/>
      <c r="S81" s="24"/>
      <c r="T81" s="43"/>
      <c r="U81" s="43"/>
      <c r="V81" s="43"/>
    </row>
    <row r="82" spans="1:22" s="4" customFormat="1" ht="15.75" x14ac:dyDescent="0.2">
      <c r="A82" s="80"/>
      <c r="B82" s="102"/>
      <c r="C82" s="103" t="s">
        <v>82</v>
      </c>
      <c r="D82" s="101"/>
      <c r="F82" s="23"/>
      <c r="G82" s="24"/>
      <c r="H82" s="43"/>
      <c r="I82" s="43"/>
      <c r="J82" s="43"/>
      <c r="L82" s="23"/>
      <c r="M82" s="24"/>
      <c r="N82" s="43"/>
      <c r="O82" s="43"/>
      <c r="P82" s="43"/>
      <c r="R82" s="23"/>
      <c r="S82" s="24"/>
      <c r="T82" s="43"/>
      <c r="U82" s="43"/>
      <c r="V82" s="43"/>
    </row>
    <row r="83" spans="1:22" s="4" customFormat="1" ht="15.75" x14ac:dyDescent="0.2">
      <c r="A83" s="80"/>
      <c r="B83" s="102"/>
      <c r="C83" s="103" t="s">
        <v>72</v>
      </c>
      <c r="D83" s="101"/>
      <c r="F83" s="23"/>
      <c r="G83" s="24"/>
      <c r="H83" s="43"/>
      <c r="I83" s="43"/>
      <c r="J83" s="43"/>
      <c r="L83" s="23"/>
      <c r="M83" s="24"/>
      <c r="N83" s="43"/>
      <c r="O83" s="43"/>
      <c r="P83" s="43"/>
      <c r="R83" s="23"/>
      <c r="S83" s="24"/>
      <c r="T83" s="43"/>
      <c r="U83" s="43"/>
      <c r="V83" s="43"/>
    </row>
    <row r="84" spans="1:22" s="4" customFormat="1" ht="15.75" x14ac:dyDescent="0.2">
      <c r="A84" s="80"/>
      <c r="B84" s="102"/>
      <c r="C84" s="103" t="s">
        <v>73</v>
      </c>
      <c r="D84" s="101"/>
      <c r="F84" s="23"/>
      <c r="G84" s="24"/>
      <c r="H84" s="43"/>
      <c r="I84" s="43"/>
      <c r="J84" s="43"/>
      <c r="L84" s="23"/>
      <c r="M84" s="24"/>
      <c r="N84" s="43"/>
      <c r="O84" s="43"/>
      <c r="P84" s="43"/>
      <c r="R84" s="23"/>
      <c r="S84" s="24"/>
      <c r="T84" s="43"/>
      <c r="U84" s="43"/>
      <c r="V84" s="43"/>
    </row>
    <row r="85" spans="1:22" s="4" customFormat="1" ht="15.75" x14ac:dyDescent="0.2">
      <c r="A85" s="80"/>
      <c r="B85" s="102"/>
      <c r="C85" s="103" t="s">
        <v>74</v>
      </c>
      <c r="D85" s="101"/>
      <c r="F85" s="23"/>
      <c r="G85" s="24"/>
      <c r="H85" s="43"/>
      <c r="I85" s="43"/>
      <c r="J85" s="43"/>
      <c r="L85" s="23"/>
      <c r="M85" s="24"/>
      <c r="N85" s="43"/>
      <c r="O85" s="43"/>
      <c r="P85" s="43"/>
      <c r="R85" s="23"/>
      <c r="S85" s="24"/>
      <c r="T85" s="43"/>
      <c r="U85" s="43"/>
      <c r="V85" s="43"/>
    </row>
    <row r="86" spans="1:22" s="4" customFormat="1" ht="15.75" x14ac:dyDescent="0.2">
      <c r="A86" s="80"/>
      <c r="B86" s="102"/>
      <c r="C86" s="103" t="s">
        <v>83</v>
      </c>
      <c r="D86" s="101"/>
      <c r="F86" s="23"/>
      <c r="G86" s="24"/>
      <c r="H86" s="43"/>
      <c r="I86" s="43"/>
      <c r="J86" s="43"/>
      <c r="L86" s="23"/>
      <c r="M86" s="24"/>
      <c r="N86" s="43"/>
      <c r="O86" s="43"/>
      <c r="P86" s="43"/>
      <c r="R86" s="23"/>
      <c r="S86" s="24"/>
      <c r="T86" s="43"/>
      <c r="U86" s="43"/>
      <c r="V86" s="43"/>
    </row>
    <row r="87" spans="1:22" s="4" customFormat="1" ht="15.75" x14ac:dyDescent="0.2">
      <c r="A87" s="80"/>
      <c r="B87" s="102"/>
      <c r="C87" s="108"/>
      <c r="D87" s="101"/>
      <c r="F87" s="23"/>
      <c r="G87" s="24"/>
      <c r="H87" s="43"/>
      <c r="I87" s="43"/>
      <c r="J87" s="43"/>
      <c r="L87" s="23"/>
      <c r="M87" s="24"/>
      <c r="N87" s="43"/>
      <c r="O87" s="43"/>
      <c r="P87" s="43"/>
      <c r="R87" s="23"/>
      <c r="S87" s="24"/>
      <c r="T87" s="43"/>
      <c r="U87" s="43"/>
      <c r="V87" s="43"/>
    </row>
    <row r="88" spans="1:22" s="4" customFormat="1" ht="15.75" x14ac:dyDescent="0.2">
      <c r="A88" s="80"/>
      <c r="B88" s="106">
        <v>238231</v>
      </c>
      <c r="C88" s="108" t="s">
        <v>75</v>
      </c>
      <c r="D88" s="101" t="s">
        <v>18</v>
      </c>
      <c r="F88" s="23"/>
      <c r="G88" s="24"/>
      <c r="H88" s="43"/>
      <c r="I88" s="43"/>
      <c r="J88" s="43"/>
      <c r="L88" s="23"/>
      <c r="M88" s="24"/>
      <c r="N88" s="43"/>
      <c r="O88" s="43"/>
      <c r="P88" s="43"/>
      <c r="R88" s="23"/>
      <c r="S88" s="24"/>
      <c r="T88" s="43"/>
      <c r="U88" s="43"/>
      <c r="V88" s="43"/>
    </row>
    <row r="89" spans="1:22" s="4" customFormat="1" ht="15.75" x14ac:dyDescent="0.2">
      <c r="A89" s="80"/>
      <c r="B89" s="102"/>
      <c r="C89" s="108"/>
      <c r="D89" s="101"/>
      <c r="F89" s="23"/>
      <c r="G89" s="24"/>
      <c r="H89" s="43"/>
      <c r="I89" s="43"/>
      <c r="J89" s="43"/>
      <c r="L89" s="23"/>
      <c r="M89" s="24"/>
      <c r="N89" s="43"/>
      <c r="O89" s="43"/>
      <c r="P89" s="43"/>
      <c r="R89" s="23"/>
      <c r="S89" s="24"/>
      <c r="T89" s="43"/>
      <c r="U89" s="43"/>
      <c r="V89" s="43"/>
    </row>
    <row r="90" spans="1:22" s="4" customFormat="1" ht="15.75" x14ac:dyDescent="0.2">
      <c r="A90" s="80"/>
      <c r="B90" s="106">
        <v>238231</v>
      </c>
      <c r="C90" s="100" t="s">
        <v>32</v>
      </c>
      <c r="D90" s="101" t="s">
        <v>18</v>
      </c>
      <c r="F90" s="23"/>
      <c r="G90" s="24"/>
      <c r="H90" s="43"/>
      <c r="I90" s="43"/>
      <c r="J90" s="43"/>
      <c r="L90" s="23"/>
      <c r="M90" s="24"/>
      <c r="N90" s="43"/>
      <c r="O90" s="43"/>
      <c r="P90" s="43"/>
      <c r="R90" s="23"/>
      <c r="S90" s="24"/>
      <c r="T90" s="43"/>
      <c r="U90" s="43"/>
      <c r="V90" s="43"/>
    </row>
    <row r="91" spans="1:22" s="4" customFormat="1" ht="15.75" x14ac:dyDescent="0.2">
      <c r="A91" s="80"/>
      <c r="B91" s="106">
        <v>238231</v>
      </c>
      <c r="C91" s="100" t="s">
        <v>42</v>
      </c>
      <c r="D91" s="101" t="s">
        <v>18</v>
      </c>
      <c r="F91" s="23"/>
      <c r="G91" s="24"/>
      <c r="H91" s="43"/>
      <c r="I91" s="43"/>
      <c r="J91" s="43"/>
      <c r="L91" s="23"/>
      <c r="M91" s="24"/>
      <c r="N91" s="43"/>
      <c r="O91" s="43"/>
      <c r="P91" s="43"/>
      <c r="R91" s="23"/>
      <c r="S91" s="24"/>
      <c r="T91" s="43"/>
      <c r="U91" s="43"/>
      <c r="V91" s="43"/>
    </row>
    <row r="92" spans="1:22" s="4" customFormat="1" ht="15.75" x14ac:dyDescent="0.2">
      <c r="A92" s="80"/>
      <c r="B92" s="106">
        <v>238231</v>
      </c>
      <c r="C92" s="100" t="s">
        <v>33</v>
      </c>
      <c r="D92" s="101" t="s">
        <v>18</v>
      </c>
      <c r="F92" s="23"/>
      <c r="G92" s="24"/>
      <c r="H92" s="43"/>
      <c r="I92" s="43"/>
      <c r="J92" s="43"/>
      <c r="L92" s="23"/>
      <c r="M92" s="24"/>
      <c r="N92" s="43"/>
      <c r="O92" s="43"/>
      <c r="P92" s="43"/>
      <c r="R92" s="23"/>
      <c r="S92" s="24"/>
      <c r="T92" s="43"/>
      <c r="U92" s="43"/>
      <c r="V92" s="43"/>
    </row>
    <row r="93" spans="1:22" s="4" customFormat="1" ht="15.75" x14ac:dyDescent="0.2">
      <c r="A93" s="110"/>
      <c r="B93" s="71"/>
      <c r="C93" s="100"/>
      <c r="D93" s="101"/>
      <c r="F93" s="23"/>
      <c r="G93" s="24"/>
      <c r="H93" s="43"/>
      <c r="I93" s="43"/>
      <c r="J93" s="43"/>
      <c r="L93" s="23"/>
      <c r="M93" s="24"/>
      <c r="N93" s="43"/>
      <c r="O93" s="43"/>
      <c r="P93" s="43"/>
      <c r="R93" s="23"/>
      <c r="S93" s="24"/>
      <c r="T93" s="43"/>
      <c r="U93" s="43"/>
      <c r="V93" s="43"/>
    </row>
    <row r="94" spans="1:22" s="4" customFormat="1" ht="47.25" x14ac:dyDescent="0.2">
      <c r="A94" s="80" t="s">
        <v>31</v>
      </c>
      <c r="B94" s="102"/>
      <c r="C94" s="105" t="s">
        <v>34</v>
      </c>
      <c r="D94" s="101"/>
      <c r="F94" s="23"/>
      <c r="G94" s="24"/>
      <c r="H94" s="43"/>
      <c r="I94" s="43"/>
      <c r="J94" s="43"/>
      <c r="L94" s="23"/>
      <c r="M94" s="24"/>
      <c r="N94" s="43"/>
      <c r="O94" s="43"/>
      <c r="P94" s="43"/>
      <c r="R94" s="23"/>
      <c r="S94" s="24"/>
      <c r="T94" s="43"/>
      <c r="U94" s="43"/>
      <c r="V94" s="43"/>
    </row>
    <row r="95" spans="1:22" s="4" customFormat="1" ht="15.75" x14ac:dyDescent="0.2">
      <c r="A95" s="80"/>
      <c r="B95" s="102"/>
      <c r="C95" s="100"/>
      <c r="D95" s="101"/>
      <c r="F95" s="23"/>
      <c r="G95" s="24"/>
      <c r="H95" s="43"/>
      <c r="I95" s="43"/>
      <c r="J95" s="43"/>
      <c r="L95" s="23"/>
      <c r="M95" s="24"/>
      <c r="N95" s="43"/>
      <c r="O95" s="43"/>
      <c r="P95" s="43"/>
      <c r="R95" s="23"/>
      <c r="S95" s="24"/>
      <c r="T95" s="43"/>
      <c r="U95" s="43"/>
      <c r="V95" s="43"/>
    </row>
    <row r="96" spans="1:22" s="4" customFormat="1" ht="15.75" x14ac:dyDescent="0.2">
      <c r="A96" s="80"/>
      <c r="B96" s="106">
        <v>238231</v>
      </c>
      <c r="C96" s="100" t="s">
        <v>85</v>
      </c>
      <c r="D96" s="101" t="s">
        <v>18</v>
      </c>
      <c r="F96" s="23"/>
      <c r="G96" s="24"/>
      <c r="H96" s="43"/>
      <c r="I96" s="43"/>
      <c r="J96" s="43"/>
      <c r="L96" s="23"/>
      <c r="M96" s="24"/>
      <c r="N96" s="43"/>
      <c r="O96" s="43"/>
      <c r="P96" s="43"/>
      <c r="R96" s="23"/>
      <c r="S96" s="24"/>
      <c r="T96" s="43"/>
      <c r="U96" s="43"/>
      <c r="V96" s="43"/>
    </row>
    <row r="97" spans="1:22" s="4" customFormat="1" ht="15.75" x14ac:dyDescent="0.2">
      <c r="A97" s="80"/>
      <c r="B97" s="106">
        <v>238231</v>
      </c>
      <c r="C97" s="100" t="s">
        <v>86</v>
      </c>
      <c r="D97" s="101" t="s">
        <v>18</v>
      </c>
      <c r="F97" s="23"/>
      <c r="G97" s="24"/>
      <c r="H97" s="43"/>
      <c r="I97" s="43"/>
      <c r="J97" s="43"/>
      <c r="L97" s="23"/>
      <c r="M97" s="24"/>
      <c r="N97" s="43"/>
      <c r="O97" s="43"/>
      <c r="P97" s="43"/>
      <c r="R97" s="23"/>
      <c r="S97" s="24"/>
      <c r="T97" s="43"/>
      <c r="U97" s="43"/>
      <c r="V97" s="43"/>
    </row>
    <row r="98" spans="1:22" s="4" customFormat="1" ht="15.75" x14ac:dyDescent="0.2">
      <c r="A98" s="80"/>
      <c r="B98" s="106">
        <v>238231</v>
      </c>
      <c r="C98" s="100" t="s">
        <v>87</v>
      </c>
      <c r="D98" s="101" t="s">
        <v>18</v>
      </c>
      <c r="F98" s="23"/>
      <c r="G98" s="24"/>
      <c r="H98" s="43"/>
      <c r="I98" s="43"/>
      <c r="J98" s="43"/>
      <c r="L98" s="23"/>
      <c r="M98" s="24"/>
      <c r="N98" s="43"/>
      <c r="O98" s="43"/>
      <c r="P98" s="43"/>
      <c r="R98" s="23"/>
      <c r="S98" s="24"/>
      <c r="T98" s="43"/>
      <c r="U98" s="43"/>
      <c r="V98" s="43"/>
    </row>
    <row r="99" spans="1:22" s="4" customFormat="1" ht="25.5" x14ac:dyDescent="0.2">
      <c r="A99" s="80"/>
      <c r="B99" s="106">
        <v>238231</v>
      </c>
      <c r="C99" s="100" t="s">
        <v>88</v>
      </c>
      <c r="D99" s="101" t="s">
        <v>18</v>
      </c>
      <c r="F99" s="23"/>
      <c r="G99" s="24"/>
      <c r="H99" s="43"/>
      <c r="I99" s="43"/>
      <c r="J99" s="43"/>
      <c r="L99" s="23"/>
      <c r="M99" s="24"/>
      <c r="N99" s="43"/>
      <c r="O99" s="43"/>
      <c r="P99" s="43"/>
      <c r="R99" s="23"/>
      <c r="S99" s="24"/>
      <c r="T99" s="43"/>
      <c r="U99" s="43"/>
      <c r="V99" s="43"/>
    </row>
    <row r="100" spans="1:22" s="4" customFormat="1" ht="15.75" x14ac:dyDescent="0.2">
      <c r="A100" s="80"/>
      <c r="B100" s="106">
        <v>238231</v>
      </c>
      <c r="C100" s="100" t="s">
        <v>89</v>
      </c>
      <c r="D100" s="101" t="s">
        <v>18</v>
      </c>
      <c r="F100" s="23"/>
      <c r="G100" s="24"/>
      <c r="H100" s="43"/>
      <c r="I100" s="43"/>
      <c r="J100" s="43"/>
      <c r="L100" s="23"/>
      <c r="M100" s="24"/>
      <c r="N100" s="43"/>
      <c r="O100" s="43"/>
      <c r="P100" s="43"/>
      <c r="R100" s="23"/>
      <c r="S100" s="24"/>
      <c r="T100" s="43"/>
      <c r="U100" s="43"/>
      <c r="V100" s="43"/>
    </row>
    <row r="101" spans="1:22" s="4" customFormat="1" ht="15.75" x14ac:dyDescent="0.2">
      <c r="A101" s="80"/>
      <c r="B101" s="106">
        <v>238231</v>
      </c>
      <c r="C101" s="100" t="s">
        <v>90</v>
      </c>
      <c r="D101" s="101" t="s">
        <v>18</v>
      </c>
      <c r="F101" s="23"/>
      <c r="G101" s="24"/>
      <c r="H101" s="43"/>
      <c r="I101" s="43"/>
      <c r="J101" s="43"/>
      <c r="L101" s="23"/>
      <c r="M101" s="24"/>
      <c r="N101" s="43"/>
      <c r="O101" s="43"/>
      <c r="P101" s="43"/>
      <c r="R101" s="23"/>
      <c r="S101" s="24"/>
      <c r="T101" s="43"/>
      <c r="U101" s="43"/>
      <c r="V101" s="43"/>
    </row>
    <row r="102" spans="1:22" s="4" customFormat="1" ht="15.75" x14ac:dyDescent="0.2">
      <c r="A102" s="80"/>
      <c r="B102" s="106">
        <v>238231</v>
      </c>
      <c r="C102" s="100" t="s">
        <v>91</v>
      </c>
      <c r="D102" s="101" t="s">
        <v>18</v>
      </c>
      <c r="F102" s="23"/>
      <c r="G102" s="24"/>
      <c r="H102" s="43"/>
      <c r="I102" s="43"/>
      <c r="J102" s="43"/>
      <c r="L102" s="23"/>
      <c r="M102" s="24"/>
      <c r="N102" s="43"/>
      <c r="O102" s="43"/>
      <c r="P102" s="43"/>
      <c r="R102" s="23"/>
      <c r="S102" s="24"/>
      <c r="T102" s="43"/>
      <c r="U102" s="43"/>
      <c r="V102" s="43"/>
    </row>
    <row r="103" spans="1:22" s="4" customFormat="1" ht="15.75" x14ac:dyDescent="0.2">
      <c r="A103" s="80"/>
      <c r="B103" s="106">
        <v>238231</v>
      </c>
      <c r="C103" s="100" t="s">
        <v>92</v>
      </c>
      <c r="D103" s="101" t="s">
        <v>18</v>
      </c>
      <c r="F103" s="23"/>
      <c r="G103" s="24"/>
      <c r="H103" s="43"/>
      <c r="I103" s="43"/>
      <c r="J103" s="43"/>
      <c r="L103" s="23"/>
      <c r="M103" s="24"/>
      <c r="N103" s="43"/>
      <c r="O103" s="43"/>
      <c r="P103" s="43"/>
      <c r="R103" s="23"/>
      <c r="S103" s="24"/>
      <c r="T103" s="43"/>
      <c r="U103" s="43"/>
      <c r="V103" s="43"/>
    </row>
    <row r="104" spans="1:22" s="4" customFormat="1" ht="15.75" x14ac:dyDescent="0.2">
      <c r="A104" s="80"/>
      <c r="B104" s="106">
        <v>238231</v>
      </c>
      <c r="C104" s="100" t="s">
        <v>93</v>
      </c>
      <c r="D104" s="101" t="s">
        <v>18</v>
      </c>
      <c r="F104" s="23"/>
      <c r="G104" s="24"/>
      <c r="H104" s="43"/>
      <c r="I104" s="43"/>
      <c r="J104" s="43"/>
      <c r="L104" s="23"/>
      <c r="M104" s="24"/>
      <c r="N104" s="43"/>
      <c r="O104" s="43"/>
      <c r="P104" s="43"/>
      <c r="R104" s="23"/>
      <c r="S104" s="24"/>
      <c r="T104" s="43"/>
      <c r="U104" s="43"/>
      <c r="V104" s="43"/>
    </row>
    <row r="105" spans="1:22" s="4" customFormat="1" ht="15.75" x14ac:dyDescent="0.2">
      <c r="A105" s="80"/>
      <c r="B105" s="106">
        <v>238231</v>
      </c>
      <c r="C105" s="100" t="s">
        <v>94</v>
      </c>
      <c r="D105" s="101" t="s">
        <v>18</v>
      </c>
      <c r="F105" s="23"/>
      <c r="G105" s="24"/>
      <c r="H105" s="43"/>
      <c r="I105" s="43"/>
      <c r="J105" s="43"/>
      <c r="L105" s="23"/>
      <c r="M105" s="24"/>
      <c r="N105" s="43"/>
      <c r="O105" s="43"/>
      <c r="P105" s="43"/>
      <c r="R105" s="23"/>
      <c r="S105" s="24"/>
      <c r="T105" s="43"/>
      <c r="U105" s="43"/>
      <c r="V105" s="43"/>
    </row>
    <row r="106" spans="1:22" s="4" customFormat="1" ht="15.75" x14ac:dyDescent="0.2">
      <c r="A106" s="80"/>
      <c r="B106" s="106">
        <v>238231</v>
      </c>
      <c r="C106" s="100" t="s">
        <v>95</v>
      </c>
      <c r="D106" s="101" t="s">
        <v>18</v>
      </c>
      <c r="F106" s="23"/>
      <c r="G106" s="24"/>
      <c r="H106" s="43"/>
      <c r="I106" s="43"/>
      <c r="J106" s="43"/>
      <c r="L106" s="23"/>
      <c r="M106" s="24"/>
      <c r="N106" s="43"/>
      <c r="O106" s="43"/>
      <c r="P106" s="43"/>
      <c r="R106" s="23"/>
      <c r="S106" s="24"/>
      <c r="T106" s="43"/>
      <c r="U106" s="43"/>
      <c r="V106" s="43"/>
    </row>
    <row r="107" spans="1:22" s="4" customFormat="1" ht="15.75" x14ac:dyDescent="0.2">
      <c r="A107" s="80"/>
      <c r="B107" s="106">
        <v>238231</v>
      </c>
      <c r="C107" s="100" t="s">
        <v>96</v>
      </c>
      <c r="D107" s="101" t="s">
        <v>18</v>
      </c>
      <c r="F107" s="23"/>
      <c r="G107" s="24"/>
      <c r="H107" s="43"/>
      <c r="I107" s="43"/>
      <c r="J107" s="43"/>
      <c r="L107" s="23"/>
      <c r="M107" s="24"/>
      <c r="N107" s="43"/>
      <c r="O107" s="43"/>
      <c r="P107" s="43"/>
      <c r="R107" s="23"/>
      <c r="S107" s="24"/>
      <c r="T107" s="43"/>
      <c r="U107" s="43"/>
      <c r="V107" s="43"/>
    </row>
    <row r="108" spans="1:22" s="4" customFormat="1" ht="15.75" x14ac:dyDescent="0.2">
      <c r="A108" s="80"/>
      <c r="B108" s="106">
        <v>238231</v>
      </c>
      <c r="C108" s="100" t="s">
        <v>97</v>
      </c>
      <c r="D108" s="101" t="s">
        <v>18</v>
      </c>
      <c r="F108" s="23"/>
      <c r="G108" s="24"/>
      <c r="H108" s="43"/>
      <c r="I108" s="43"/>
      <c r="J108" s="43"/>
      <c r="L108" s="23"/>
      <c r="M108" s="24"/>
      <c r="N108" s="43"/>
      <c r="O108" s="43"/>
      <c r="P108" s="43"/>
      <c r="R108" s="23"/>
      <c r="S108" s="24"/>
      <c r="T108" s="43"/>
      <c r="U108" s="43"/>
      <c r="V108" s="43"/>
    </row>
    <row r="109" spans="1:22" s="4" customFormat="1" ht="15.75" x14ac:dyDescent="0.2">
      <c r="A109" s="80"/>
      <c r="B109" s="102"/>
      <c r="C109" s="100"/>
      <c r="D109" s="101"/>
      <c r="F109" s="23"/>
      <c r="G109" s="24"/>
      <c r="H109" s="43"/>
      <c r="I109" s="43"/>
      <c r="J109" s="43"/>
      <c r="L109" s="23"/>
      <c r="M109" s="24"/>
      <c r="N109" s="43"/>
      <c r="O109" s="43"/>
      <c r="P109" s="43"/>
      <c r="R109" s="23"/>
      <c r="S109" s="24"/>
      <c r="T109" s="43"/>
      <c r="U109" s="43"/>
      <c r="V109" s="43"/>
    </row>
    <row r="110" spans="1:22" customFormat="1" ht="13.5" thickBot="1" x14ac:dyDescent="0.25">
      <c r="A110" s="82"/>
      <c r="B110" s="56"/>
      <c r="C110" s="52"/>
      <c r="D110" s="36"/>
    </row>
    <row r="111" spans="1:22" customFormat="1" ht="31.5" customHeight="1" thickBot="1" x14ac:dyDescent="0.25">
      <c r="A111" s="81" t="s">
        <v>23</v>
      </c>
      <c r="B111" s="5"/>
      <c r="C111" s="115" t="str">
        <f>C3</f>
        <v>BRAS MEDICAUX</v>
      </c>
      <c r="D111" s="115"/>
      <c r="E111" s="115"/>
      <c r="F111" s="115"/>
      <c r="G111" s="115"/>
      <c r="H111" s="26"/>
      <c r="I111" s="92"/>
      <c r="J111" s="92"/>
      <c r="N111" s="26"/>
      <c r="O111" s="92"/>
      <c r="P111" s="92"/>
      <c r="T111" s="26"/>
      <c r="U111" s="92"/>
      <c r="V111" s="92"/>
    </row>
    <row r="112" spans="1:22" customFormat="1" x14ac:dyDescent="0.2">
      <c r="A112" s="82"/>
      <c r="B112" s="82"/>
      <c r="C112" s="52"/>
      <c r="D112" s="36"/>
    </row>
    <row r="113" spans="1:22" customFormat="1" x14ac:dyDescent="0.2">
      <c r="A113" s="82"/>
      <c r="B113" s="82"/>
      <c r="C113" s="52" t="s">
        <v>24</v>
      </c>
      <c r="D113" s="36"/>
      <c r="H113" s="26"/>
      <c r="I113" s="26">
        <f>I111*0.196</f>
        <v>0</v>
      </c>
      <c r="J113" s="26">
        <f>J111*0.196</f>
        <v>0</v>
      </c>
      <c r="N113" s="26"/>
      <c r="O113" s="26">
        <f>O111*0.196</f>
        <v>0</v>
      </c>
      <c r="P113" s="26">
        <f>P111*0.196</f>
        <v>0</v>
      </c>
      <c r="T113" s="26"/>
      <c r="U113" s="26">
        <f>U111*0.196</f>
        <v>0</v>
      </c>
      <c r="V113" s="26">
        <f>V111*0.196</f>
        <v>0</v>
      </c>
    </row>
    <row r="114" spans="1:22" customFormat="1" ht="13.5" thickBot="1" x14ac:dyDescent="0.25">
      <c r="A114" s="82"/>
      <c r="B114" s="82"/>
      <c r="C114" s="52"/>
      <c r="D114" s="36"/>
    </row>
    <row r="115" spans="1:22" customFormat="1" ht="29.25" customHeight="1" thickBot="1" x14ac:dyDescent="0.25">
      <c r="A115" s="81" t="s">
        <v>29</v>
      </c>
      <c r="B115" s="5"/>
      <c r="C115" s="115" t="str">
        <f>C3</f>
        <v>BRAS MEDICAUX</v>
      </c>
      <c r="D115" s="115"/>
      <c r="E115" s="115"/>
      <c r="F115" s="115"/>
      <c r="G115" s="115"/>
      <c r="H115" s="26"/>
      <c r="I115" s="92"/>
      <c r="J115" s="92"/>
      <c r="N115" s="26"/>
      <c r="O115" s="92"/>
      <c r="P115" s="92"/>
      <c r="T115" s="26"/>
      <c r="U115" s="92"/>
      <c r="V115" s="92"/>
    </row>
    <row r="116" spans="1:22" x14ac:dyDescent="0.2">
      <c r="A116" s="83"/>
      <c r="B116" s="82"/>
      <c r="C116" s="82"/>
    </row>
    <row r="117" spans="1:22" x14ac:dyDescent="0.2">
      <c r="A117" s="83"/>
      <c r="B117" s="82"/>
      <c r="C117" s="82"/>
    </row>
    <row r="118" spans="1:22" x14ac:dyDescent="0.2">
      <c r="A118" s="83"/>
      <c r="B118" s="82"/>
      <c r="C118" s="82"/>
    </row>
    <row r="119" spans="1:22" x14ac:dyDescent="0.2">
      <c r="A119" s="83"/>
      <c r="B119" s="82"/>
      <c r="C119" s="82"/>
    </row>
    <row r="120" spans="1:22" x14ac:dyDescent="0.2">
      <c r="A120" s="83"/>
      <c r="B120" s="82"/>
      <c r="C120" s="82"/>
    </row>
    <row r="121" spans="1:22" x14ac:dyDescent="0.2">
      <c r="A121" s="83"/>
      <c r="B121" s="82"/>
      <c r="C121" s="82"/>
    </row>
    <row r="122" spans="1:22" x14ac:dyDescent="0.2">
      <c r="A122" s="83"/>
      <c r="B122" s="82"/>
      <c r="C122" s="82"/>
    </row>
    <row r="123" spans="1:22" x14ac:dyDescent="0.2">
      <c r="A123" s="83"/>
      <c r="B123" s="82"/>
      <c r="C123" s="82"/>
    </row>
    <row r="124" spans="1:22" x14ac:dyDescent="0.2">
      <c r="A124" s="83"/>
      <c r="B124" s="82"/>
      <c r="C124" s="82"/>
      <c r="D124" s="28"/>
    </row>
    <row r="125" spans="1:22" x14ac:dyDescent="0.2">
      <c r="A125" s="83"/>
      <c r="B125" s="82"/>
      <c r="C125" s="82"/>
      <c r="D125" s="28"/>
    </row>
    <row r="126" spans="1:22" x14ac:dyDescent="0.2">
      <c r="A126" s="83"/>
      <c r="B126" s="82"/>
      <c r="C126" s="82"/>
      <c r="D126" s="28"/>
    </row>
    <row r="127" spans="1:22" x14ac:dyDescent="0.2">
      <c r="A127" s="83"/>
      <c r="B127" s="82"/>
      <c r="C127" s="82"/>
      <c r="D127" s="28"/>
    </row>
    <row r="128" spans="1:22" x14ac:dyDescent="0.2">
      <c r="A128" s="83"/>
      <c r="B128" s="82"/>
      <c r="C128" s="82"/>
      <c r="D128" s="28"/>
    </row>
    <row r="129" spans="1:4" x14ac:dyDescent="0.2">
      <c r="A129" s="83"/>
      <c r="B129" s="82"/>
      <c r="C129" s="82"/>
      <c r="D129" s="28"/>
    </row>
    <row r="130" spans="1:4" x14ac:dyDescent="0.2">
      <c r="A130" s="83"/>
      <c r="B130" s="82"/>
      <c r="C130" s="82"/>
      <c r="D130" s="28"/>
    </row>
    <row r="131" spans="1:4" x14ac:dyDescent="0.2">
      <c r="A131" s="83"/>
      <c r="B131" s="82"/>
      <c r="C131" s="82"/>
      <c r="D131" s="28"/>
    </row>
    <row r="132" spans="1:4" x14ac:dyDescent="0.2">
      <c r="A132" s="83"/>
      <c r="B132" s="82"/>
      <c r="C132" s="82"/>
      <c r="D132" s="28"/>
    </row>
    <row r="133" spans="1:4" x14ac:dyDescent="0.2">
      <c r="A133" s="83"/>
      <c r="B133" s="82"/>
      <c r="C133" s="82"/>
      <c r="D133" s="28"/>
    </row>
    <row r="134" spans="1:4" x14ac:dyDescent="0.2">
      <c r="A134" s="83"/>
      <c r="B134" s="82"/>
      <c r="C134" s="82"/>
      <c r="D134" s="28"/>
    </row>
    <row r="135" spans="1:4" x14ac:dyDescent="0.2">
      <c r="A135" s="83"/>
      <c r="B135" s="82"/>
      <c r="C135" s="82"/>
      <c r="D135" s="28"/>
    </row>
    <row r="136" spans="1:4" x14ac:dyDescent="0.2">
      <c r="A136" s="83"/>
      <c r="B136" s="82"/>
      <c r="C136" s="82"/>
      <c r="D136" s="28"/>
    </row>
    <row r="137" spans="1:4" x14ac:dyDescent="0.2">
      <c r="A137" s="83"/>
      <c r="B137" s="82"/>
      <c r="C137" s="82"/>
      <c r="D137" s="28"/>
    </row>
    <row r="138" spans="1:4" x14ac:dyDescent="0.2">
      <c r="A138" s="83"/>
      <c r="B138" s="82"/>
      <c r="C138" s="82"/>
      <c r="D138" s="28"/>
    </row>
    <row r="139" spans="1:4" x14ac:dyDescent="0.2">
      <c r="A139" s="83"/>
      <c r="B139" s="82"/>
      <c r="C139" s="82"/>
      <c r="D139" s="28"/>
    </row>
    <row r="140" spans="1:4" x14ac:dyDescent="0.2">
      <c r="A140" s="83"/>
      <c r="B140" s="82"/>
      <c r="C140" s="82"/>
      <c r="D140" s="28"/>
    </row>
    <row r="141" spans="1:4" x14ac:dyDescent="0.2">
      <c r="A141" s="83"/>
      <c r="B141" s="82"/>
      <c r="C141" s="82"/>
      <c r="D141" s="28"/>
    </row>
    <row r="142" spans="1:4" x14ac:dyDescent="0.2">
      <c r="A142" s="83"/>
      <c r="B142" s="82"/>
      <c r="C142" s="82"/>
      <c r="D142" s="28"/>
    </row>
    <row r="143" spans="1:4" x14ac:dyDescent="0.2">
      <c r="A143" s="83"/>
      <c r="B143" s="82"/>
      <c r="C143" s="82"/>
      <c r="D143" s="28"/>
    </row>
    <row r="144" spans="1:4" x14ac:dyDescent="0.2">
      <c r="A144" s="83"/>
      <c r="B144" s="82"/>
      <c r="C144" s="82"/>
      <c r="D144" s="28"/>
    </row>
    <row r="145" spans="1:4" x14ac:dyDescent="0.2">
      <c r="A145" s="83"/>
      <c r="B145" s="82"/>
      <c r="C145" s="82"/>
      <c r="D145" s="28"/>
    </row>
    <row r="146" spans="1:4" x14ac:dyDescent="0.2">
      <c r="A146" s="83"/>
      <c r="B146" s="82"/>
      <c r="C146" s="82"/>
      <c r="D146" s="28"/>
    </row>
    <row r="147" spans="1:4" x14ac:dyDescent="0.2">
      <c r="A147" s="83"/>
      <c r="B147" s="82"/>
      <c r="C147" s="82"/>
      <c r="D147" s="28"/>
    </row>
    <row r="148" spans="1:4" x14ac:dyDescent="0.2">
      <c r="A148" s="83"/>
      <c r="B148" s="82"/>
      <c r="C148" s="82"/>
      <c r="D148" s="28"/>
    </row>
    <row r="149" spans="1:4" x14ac:dyDescent="0.2">
      <c r="A149" s="83"/>
      <c r="B149" s="82"/>
      <c r="C149" s="82"/>
      <c r="D149" s="28"/>
    </row>
    <row r="150" spans="1:4" x14ac:dyDescent="0.2">
      <c r="A150" s="83"/>
      <c r="B150" s="82"/>
      <c r="C150" s="82"/>
      <c r="D150" s="28"/>
    </row>
    <row r="151" spans="1:4" x14ac:dyDescent="0.2">
      <c r="A151" s="83"/>
      <c r="B151" s="82"/>
      <c r="C151" s="82"/>
    </row>
    <row r="152" spans="1:4" x14ac:dyDescent="0.2">
      <c r="A152" s="83"/>
      <c r="B152" s="82"/>
      <c r="C152" s="82"/>
    </row>
    <row r="153" spans="1:4" x14ac:dyDescent="0.2">
      <c r="A153" s="83"/>
      <c r="B153" s="82"/>
      <c r="C153" s="82"/>
    </row>
    <row r="154" spans="1:4" x14ac:dyDescent="0.2">
      <c r="A154" s="83"/>
      <c r="B154" s="82"/>
      <c r="C154" s="82"/>
    </row>
    <row r="155" spans="1:4" x14ac:dyDescent="0.2">
      <c r="A155" s="83"/>
      <c r="B155" s="82"/>
      <c r="C155" s="82"/>
    </row>
    <row r="156" spans="1:4" x14ac:dyDescent="0.2">
      <c r="A156" s="83"/>
      <c r="B156" s="82"/>
      <c r="C156" s="82"/>
    </row>
    <row r="157" spans="1:4" x14ac:dyDescent="0.2">
      <c r="A157" s="83"/>
      <c r="B157" s="82"/>
      <c r="C157" s="82"/>
    </row>
    <row r="158" spans="1:4" x14ac:dyDescent="0.2">
      <c r="A158" s="83"/>
      <c r="B158" s="82"/>
      <c r="C158" s="82"/>
    </row>
    <row r="159" spans="1:4" x14ac:dyDescent="0.2">
      <c r="A159" s="83"/>
      <c r="B159" s="82"/>
      <c r="C159" s="82"/>
    </row>
    <row r="160" spans="1:4" x14ac:dyDescent="0.2">
      <c r="A160" s="83"/>
      <c r="B160" s="82"/>
      <c r="C160" s="82"/>
    </row>
    <row r="161" spans="1:3" x14ac:dyDescent="0.2">
      <c r="A161" s="83"/>
      <c r="B161" s="82"/>
      <c r="C161" s="82"/>
    </row>
    <row r="162" spans="1:3" x14ac:dyDescent="0.2">
      <c r="A162" s="83"/>
      <c r="B162" s="82"/>
      <c r="C162" s="82"/>
    </row>
    <row r="163" spans="1:3" x14ac:dyDescent="0.2">
      <c r="A163" s="83"/>
      <c r="B163" s="82"/>
      <c r="C163" s="82"/>
    </row>
    <row r="164" spans="1:3" x14ac:dyDescent="0.2">
      <c r="A164" s="83"/>
      <c r="B164" s="82"/>
      <c r="C164" s="82"/>
    </row>
    <row r="165" spans="1:3" x14ac:dyDescent="0.2">
      <c r="A165" s="83"/>
      <c r="B165" s="82"/>
      <c r="C165" s="82"/>
    </row>
    <row r="166" spans="1:3" x14ac:dyDescent="0.2">
      <c r="A166" s="83"/>
      <c r="B166" s="82"/>
      <c r="C166" s="82"/>
    </row>
    <row r="167" spans="1:3" x14ac:dyDescent="0.2">
      <c r="B167" s="82"/>
      <c r="C167" s="82"/>
    </row>
    <row r="168" spans="1:3" x14ac:dyDescent="0.2">
      <c r="B168" s="82"/>
      <c r="C168" s="82"/>
    </row>
    <row r="169" spans="1:3" x14ac:dyDescent="0.2">
      <c r="B169" s="82"/>
      <c r="C169" s="82"/>
    </row>
    <row r="170" spans="1:3" x14ac:dyDescent="0.2">
      <c r="B170" s="82"/>
      <c r="C170" s="82"/>
    </row>
    <row r="171" spans="1:3" x14ac:dyDescent="0.2">
      <c r="B171" s="82"/>
      <c r="C171" s="82"/>
    </row>
    <row r="172" spans="1:3" x14ac:dyDescent="0.2">
      <c r="B172" s="82"/>
      <c r="C172" s="82"/>
    </row>
    <row r="173" spans="1:3" x14ac:dyDescent="0.2">
      <c r="B173" s="82"/>
      <c r="C173" s="82"/>
    </row>
    <row r="174" spans="1:3" x14ac:dyDescent="0.2">
      <c r="B174" s="82"/>
      <c r="C174" s="82"/>
    </row>
    <row r="175" spans="1:3" x14ac:dyDescent="0.2">
      <c r="B175" s="82"/>
      <c r="C175" s="82"/>
    </row>
    <row r="176" spans="1:3" x14ac:dyDescent="0.2">
      <c r="B176" s="82"/>
      <c r="C176" s="82"/>
    </row>
    <row r="177" spans="2:3" x14ac:dyDescent="0.2">
      <c r="B177" s="82"/>
      <c r="C177" s="82"/>
    </row>
    <row r="178" spans="2:3" x14ac:dyDescent="0.2">
      <c r="B178" s="82"/>
      <c r="C178" s="82"/>
    </row>
    <row r="179" spans="2:3" x14ac:dyDescent="0.2">
      <c r="B179" s="82"/>
      <c r="C179" s="82"/>
    </row>
    <row r="180" spans="2:3" x14ac:dyDescent="0.2">
      <c r="B180" s="82"/>
      <c r="C180" s="82"/>
    </row>
    <row r="181" spans="2:3" x14ac:dyDescent="0.2">
      <c r="B181" s="82"/>
      <c r="C181" s="82"/>
    </row>
    <row r="182" spans="2:3" x14ac:dyDescent="0.2">
      <c r="B182" s="82"/>
      <c r="C182" s="82"/>
    </row>
    <row r="183" spans="2:3" x14ac:dyDescent="0.2">
      <c r="B183" s="82"/>
      <c r="C183" s="82"/>
    </row>
    <row r="184" spans="2:3" x14ac:dyDescent="0.2">
      <c r="B184" s="82"/>
      <c r="C184" s="82"/>
    </row>
    <row r="185" spans="2:3" x14ac:dyDescent="0.2">
      <c r="B185" s="82"/>
      <c r="C185" s="82"/>
    </row>
    <row r="186" spans="2:3" x14ac:dyDescent="0.2">
      <c r="B186" s="82"/>
      <c r="C186" s="82"/>
    </row>
    <row r="187" spans="2:3" x14ac:dyDescent="0.2">
      <c r="B187" s="82"/>
      <c r="C187" s="82"/>
    </row>
    <row r="188" spans="2:3" x14ac:dyDescent="0.2">
      <c r="B188" s="82"/>
      <c r="C188" s="82"/>
    </row>
    <row r="189" spans="2:3" x14ac:dyDescent="0.2">
      <c r="B189" s="82"/>
      <c r="C189" s="82"/>
    </row>
    <row r="190" spans="2:3" x14ac:dyDescent="0.2">
      <c r="B190" s="82"/>
      <c r="C190" s="82"/>
    </row>
    <row r="191" spans="2:3" x14ac:dyDescent="0.2">
      <c r="B191" s="82"/>
      <c r="C191" s="82"/>
    </row>
    <row r="192" spans="2:3" x14ac:dyDescent="0.2">
      <c r="B192" s="82"/>
      <c r="C192" s="82"/>
    </row>
    <row r="193" spans="2:3" x14ac:dyDescent="0.2">
      <c r="B193" s="82"/>
      <c r="C193" s="82"/>
    </row>
    <row r="194" spans="2:3" x14ac:dyDescent="0.2">
      <c r="B194" s="82"/>
      <c r="C194" s="82"/>
    </row>
    <row r="195" spans="2:3" x14ac:dyDescent="0.2">
      <c r="B195" s="82"/>
      <c r="C195" s="82"/>
    </row>
    <row r="196" spans="2:3" x14ac:dyDescent="0.2">
      <c r="B196" s="82"/>
      <c r="C196" s="82"/>
    </row>
    <row r="197" spans="2:3" x14ac:dyDescent="0.2">
      <c r="B197" s="82"/>
      <c r="C197" s="82"/>
    </row>
    <row r="198" spans="2:3" x14ac:dyDescent="0.2">
      <c r="B198" s="82"/>
      <c r="C198" s="82"/>
    </row>
    <row r="199" spans="2:3" x14ac:dyDescent="0.2">
      <c r="B199" s="82"/>
      <c r="C199" s="82"/>
    </row>
    <row r="200" spans="2:3" x14ac:dyDescent="0.2">
      <c r="B200" s="82"/>
      <c r="C200" s="82"/>
    </row>
    <row r="201" spans="2:3" x14ac:dyDescent="0.2">
      <c r="B201" s="82"/>
      <c r="C201" s="82"/>
    </row>
    <row r="202" spans="2:3" x14ac:dyDescent="0.2">
      <c r="B202" s="82"/>
      <c r="C202" s="82"/>
    </row>
    <row r="203" spans="2:3" x14ac:dyDescent="0.2">
      <c r="B203" s="82"/>
      <c r="C203" s="82"/>
    </row>
    <row r="204" spans="2:3" x14ac:dyDescent="0.2">
      <c r="B204" s="82"/>
      <c r="C204" s="82"/>
    </row>
    <row r="205" spans="2:3" x14ac:dyDescent="0.2">
      <c r="B205" s="82"/>
      <c r="C205" s="82"/>
    </row>
    <row r="206" spans="2:3" x14ac:dyDescent="0.2">
      <c r="B206" s="82"/>
      <c r="C206" s="82"/>
    </row>
    <row r="207" spans="2:3" x14ac:dyDescent="0.2">
      <c r="B207" s="82"/>
      <c r="C207" s="82"/>
    </row>
    <row r="208" spans="2:3" x14ac:dyDescent="0.2">
      <c r="B208" s="82"/>
      <c r="C208" s="82"/>
    </row>
    <row r="209" spans="2:3" x14ac:dyDescent="0.2">
      <c r="B209" s="82"/>
      <c r="C209" s="82"/>
    </row>
    <row r="210" spans="2:3" x14ac:dyDescent="0.2">
      <c r="B210" s="82"/>
      <c r="C210" s="82"/>
    </row>
    <row r="211" spans="2:3" x14ac:dyDescent="0.2">
      <c r="B211" s="82"/>
      <c r="C211" s="82"/>
    </row>
    <row r="212" spans="2:3" x14ac:dyDescent="0.2">
      <c r="B212" s="82"/>
      <c r="C212" s="82"/>
    </row>
    <row r="213" spans="2:3" x14ac:dyDescent="0.2">
      <c r="B213" s="82"/>
      <c r="C213" s="82"/>
    </row>
    <row r="214" spans="2:3" x14ac:dyDescent="0.2">
      <c r="B214" s="82"/>
      <c r="C214" s="82"/>
    </row>
    <row r="215" spans="2:3" x14ac:dyDescent="0.2">
      <c r="B215" s="82"/>
      <c r="C215" s="82"/>
    </row>
    <row r="216" spans="2:3" x14ac:dyDescent="0.2">
      <c r="B216" s="82"/>
      <c r="C216" s="82"/>
    </row>
    <row r="217" spans="2:3" x14ac:dyDescent="0.2">
      <c r="B217" s="82"/>
      <c r="C217" s="82"/>
    </row>
    <row r="218" spans="2:3" x14ac:dyDescent="0.2">
      <c r="B218" s="82"/>
      <c r="C218" s="82"/>
    </row>
    <row r="219" spans="2:3" x14ac:dyDescent="0.2">
      <c r="B219" s="82"/>
      <c r="C219" s="82"/>
    </row>
    <row r="220" spans="2:3" x14ac:dyDescent="0.2">
      <c r="B220" s="82"/>
      <c r="C220" s="82"/>
    </row>
    <row r="221" spans="2:3" x14ac:dyDescent="0.2">
      <c r="B221" s="82"/>
      <c r="C221" s="82"/>
    </row>
    <row r="222" spans="2:3" x14ac:dyDescent="0.2">
      <c r="B222" s="82"/>
      <c r="C222" s="82"/>
    </row>
    <row r="223" spans="2:3" x14ac:dyDescent="0.2">
      <c r="B223" s="82"/>
      <c r="C223" s="82"/>
    </row>
    <row r="224" spans="2:3" x14ac:dyDescent="0.2">
      <c r="B224" s="82"/>
      <c r="C224" s="82"/>
    </row>
    <row r="225" spans="2:3" x14ac:dyDescent="0.2">
      <c r="B225" s="82"/>
      <c r="C225" s="82"/>
    </row>
    <row r="226" spans="2:3" x14ac:dyDescent="0.2">
      <c r="B226" s="82"/>
      <c r="C226" s="82"/>
    </row>
    <row r="227" spans="2:3" x14ac:dyDescent="0.2">
      <c r="B227" s="82"/>
      <c r="C227" s="82"/>
    </row>
    <row r="228" spans="2:3" x14ac:dyDescent="0.2">
      <c r="B228" s="82"/>
      <c r="C228" s="82"/>
    </row>
    <row r="229" spans="2:3" x14ac:dyDescent="0.2">
      <c r="B229" s="82"/>
      <c r="C229" s="82"/>
    </row>
    <row r="230" spans="2:3" x14ac:dyDescent="0.2">
      <c r="B230" s="82"/>
      <c r="C230" s="82"/>
    </row>
    <row r="231" spans="2:3" x14ac:dyDescent="0.2">
      <c r="B231" s="82"/>
      <c r="C231" s="82"/>
    </row>
    <row r="232" spans="2:3" x14ac:dyDescent="0.2">
      <c r="B232" s="82"/>
      <c r="C232" s="82"/>
    </row>
    <row r="233" spans="2:3" x14ac:dyDescent="0.2">
      <c r="B233" s="82"/>
      <c r="C233" s="82"/>
    </row>
    <row r="234" spans="2:3" x14ac:dyDescent="0.2">
      <c r="B234" s="82"/>
      <c r="C234" s="82"/>
    </row>
    <row r="235" spans="2:3" x14ac:dyDescent="0.2">
      <c r="B235" s="82"/>
      <c r="C235" s="82"/>
    </row>
    <row r="236" spans="2:3" x14ac:dyDescent="0.2">
      <c r="B236" s="82"/>
      <c r="C236" s="82"/>
    </row>
    <row r="237" spans="2:3" x14ac:dyDescent="0.2">
      <c r="B237" s="82"/>
      <c r="C237" s="82"/>
    </row>
    <row r="238" spans="2:3" x14ac:dyDescent="0.2">
      <c r="B238" s="82"/>
      <c r="C238" s="82"/>
    </row>
    <row r="239" spans="2:3" x14ac:dyDescent="0.2">
      <c r="B239" s="82"/>
      <c r="C239" s="82"/>
    </row>
    <row r="240" spans="2:3" x14ac:dyDescent="0.2">
      <c r="B240" s="82"/>
      <c r="C240" s="82"/>
    </row>
    <row r="241" spans="2:3" x14ac:dyDescent="0.2">
      <c r="B241" s="82"/>
      <c r="C241" s="82"/>
    </row>
    <row r="242" spans="2:3" x14ac:dyDescent="0.2">
      <c r="B242" s="82"/>
      <c r="C242" s="82"/>
    </row>
    <row r="243" spans="2:3" x14ac:dyDescent="0.2">
      <c r="B243" s="82"/>
      <c r="C243" s="82"/>
    </row>
    <row r="244" spans="2:3" x14ac:dyDescent="0.2">
      <c r="B244" s="82"/>
      <c r="C244" s="82"/>
    </row>
    <row r="245" spans="2:3" x14ac:dyDescent="0.2">
      <c r="B245" s="82"/>
      <c r="C245" s="82"/>
    </row>
    <row r="246" spans="2:3" x14ac:dyDescent="0.2">
      <c r="B246" s="82"/>
      <c r="C246" s="82"/>
    </row>
    <row r="247" spans="2:3" x14ac:dyDescent="0.2">
      <c r="B247" s="82"/>
      <c r="C247" s="82"/>
    </row>
    <row r="248" spans="2:3" x14ac:dyDescent="0.2">
      <c r="B248" s="82"/>
      <c r="C248" s="82"/>
    </row>
    <row r="249" spans="2:3" x14ac:dyDescent="0.2">
      <c r="B249" s="82"/>
      <c r="C249" s="82"/>
    </row>
    <row r="250" spans="2:3" x14ac:dyDescent="0.2">
      <c r="B250" s="82"/>
      <c r="C250" s="82"/>
    </row>
    <row r="251" spans="2:3" x14ac:dyDescent="0.2">
      <c r="B251" s="82"/>
      <c r="C251" s="82"/>
    </row>
    <row r="252" spans="2:3" x14ac:dyDescent="0.2">
      <c r="B252" s="82"/>
      <c r="C252" s="82"/>
    </row>
    <row r="253" spans="2:3" x14ac:dyDescent="0.2">
      <c r="B253" s="82"/>
      <c r="C253" s="82"/>
    </row>
    <row r="254" spans="2:3" x14ac:dyDescent="0.2">
      <c r="B254" s="82"/>
      <c r="C254" s="82"/>
    </row>
    <row r="255" spans="2:3" x14ac:dyDescent="0.2">
      <c r="B255" s="82"/>
      <c r="C255" s="82"/>
    </row>
    <row r="256" spans="2:3" x14ac:dyDescent="0.2">
      <c r="B256" s="82"/>
      <c r="C256" s="82"/>
    </row>
    <row r="257" spans="2:3" x14ac:dyDescent="0.2">
      <c r="B257" s="82"/>
      <c r="C257" s="82"/>
    </row>
    <row r="258" spans="2:3" x14ac:dyDescent="0.2">
      <c r="B258" s="82"/>
      <c r="C258" s="82"/>
    </row>
    <row r="259" spans="2:3" x14ac:dyDescent="0.2">
      <c r="B259" s="82"/>
      <c r="C259" s="82"/>
    </row>
    <row r="260" spans="2:3" x14ac:dyDescent="0.2">
      <c r="B260" s="82"/>
      <c r="C260" s="82"/>
    </row>
    <row r="261" spans="2:3" x14ac:dyDescent="0.2">
      <c r="B261" s="82"/>
      <c r="C261" s="82"/>
    </row>
    <row r="262" spans="2:3" x14ac:dyDescent="0.2">
      <c r="B262" s="82"/>
      <c r="C262" s="82"/>
    </row>
    <row r="263" spans="2:3" x14ac:dyDescent="0.2">
      <c r="B263" s="82"/>
      <c r="C263" s="82"/>
    </row>
    <row r="264" spans="2:3" x14ac:dyDescent="0.2">
      <c r="B264" s="82"/>
      <c r="C264" s="82"/>
    </row>
    <row r="265" spans="2:3" x14ac:dyDescent="0.2">
      <c r="B265" s="82"/>
      <c r="C265" s="82"/>
    </row>
    <row r="266" spans="2:3" x14ac:dyDescent="0.2">
      <c r="B266" s="82"/>
      <c r="C266" s="82"/>
    </row>
    <row r="267" spans="2:3" x14ac:dyDescent="0.2">
      <c r="B267" s="82"/>
      <c r="C267" s="82"/>
    </row>
    <row r="268" spans="2:3" x14ac:dyDescent="0.2">
      <c r="B268" s="82"/>
      <c r="C268" s="82"/>
    </row>
    <row r="269" spans="2:3" x14ac:dyDescent="0.2">
      <c r="B269" s="82"/>
      <c r="C269" s="82"/>
    </row>
    <row r="270" spans="2:3" x14ac:dyDescent="0.2">
      <c r="B270" s="82"/>
      <c r="C270" s="82"/>
    </row>
    <row r="271" spans="2:3" x14ac:dyDescent="0.2">
      <c r="B271" s="82"/>
      <c r="C271" s="82"/>
    </row>
    <row r="272" spans="2:3" x14ac:dyDescent="0.2">
      <c r="B272" s="82"/>
      <c r="C272" s="82"/>
    </row>
    <row r="273" spans="2:3" x14ac:dyDescent="0.2">
      <c r="B273" s="82"/>
      <c r="C273" s="82"/>
    </row>
    <row r="274" spans="2:3" x14ac:dyDescent="0.2">
      <c r="B274" s="82"/>
      <c r="C274" s="82"/>
    </row>
    <row r="275" spans="2:3" x14ac:dyDescent="0.2">
      <c r="B275" s="82"/>
      <c r="C275" s="82"/>
    </row>
    <row r="276" spans="2:3" x14ac:dyDescent="0.2">
      <c r="B276" s="82"/>
      <c r="C276" s="82"/>
    </row>
    <row r="277" spans="2:3" x14ac:dyDescent="0.2">
      <c r="B277" s="82"/>
      <c r="C277" s="82"/>
    </row>
    <row r="278" spans="2:3" x14ac:dyDescent="0.2">
      <c r="B278" s="82"/>
      <c r="C278" s="82"/>
    </row>
    <row r="279" spans="2:3" x14ac:dyDescent="0.2">
      <c r="B279" s="82"/>
      <c r="C279" s="82"/>
    </row>
    <row r="280" spans="2:3" x14ac:dyDescent="0.2">
      <c r="B280" s="82"/>
      <c r="C280" s="82"/>
    </row>
    <row r="281" spans="2:3" x14ac:dyDescent="0.2">
      <c r="B281" s="82"/>
      <c r="C281" s="82"/>
    </row>
    <row r="282" spans="2:3" x14ac:dyDescent="0.2">
      <c r="B282" s="82"/>
      <c r="C282" s="82"/>
    </row>
    <row r="283" spans="2:3" x14ac:dyDescent="0.2">
      <c r="B283" s="82"/>
      <c r="C283" s="82"/>
    </row>
    <row r="284" spans="2:3" x14ac:dyDescent="0.2">
      <c r="B284" s="82"/>
      <c r="C284" s="82"/>
    </row>
    <row r="285" spans="2:3" x14ac:dyDescent="0.2">
      <c r="B285" s="82"/>
      <c r="C285" s="82"/>
    </row>
    <row r="286" spans="2:3" x14ac:dyDescent="0.2">
      <c r="B286" s="82"/>
      <c r="C286" s="82"/>
    </row>
    <row r="287" spans="2:3" x14ac:dyDescent="0.2">
      <c r="B287" s="82"/>
      <c r="C287" s="82"/>
    </row>
    <row r="288" spans="2:3" x14ac:dyDescent="0.2">
      <c r="B288" s="82"/>
      <c r="C288" s="82"/>
    </row>
    <row r="289" spans="2:3" x14ac:dyDescent="0.2">
      <c r="B289" s="82"/>
      <c r="C289" s="82"/>
    </row>
    <row r="290" spans="2:3" x14ac:dyDescent="0.2">
      <c r="B290" s="82"/>
      <c r="C290" s="82"/>
    </row>
    <row r="291" spans="2:3" x14ac:dyDescent="0.2">
      <c r="B291" s="82"/>
      <c r="C291" s="82"/>
    </row>
    <row r="292" spans="2:3" x14ac:dyDescent="0.2">
      <c r="B292" s="82"/>
      <c r="C292" s="82"/>
    </row>
    <row r="293" spans="2:3" x14ac:dyDescent="0.2">
      <c r="B293" s="82"/>
      <c r="C293" s="82"/>
    </row>
    <row r="294" spans="2:3" x14ac:dyDescent="0.2">
      <c r="B294" s="82"/>
      <c r="C294" s="82"/>
    </row>
    <row r="295" spans="2:3" x14ac:dyDescent="0.2">
      <c r="B295" s="82"/>
      <c r="C295" s="82"/>
    </row>
    <row r="296" spans="2:3" x14ac:dyDescent="0.2">
      <c r="B296" s="82"/>
      <c r="C296" s="82"/>
    </row>
    <row r="297" spans="2:3" x14ac:dyDescent="0.2">
      <c r="B297" s="82"/>
      <c r="C297" s="82"/>
    </row>
    <row r="298" spans="2:3" x14ac:dyDescent="0.2">
      <c r="B298" s="82"/>
      <c r="C298" s="82"/>
    </row>
    <row r="299" spans="2:3" x14ac:dyDescent="0.2">
      <c r="B299" s="82"/>
      <c r="C299" s="82"/>
    </row>
    <row r="300" spans="2:3" x14ac:dyDescent="0.2">
      <c r="B300" s="82"/>
      <c r="C300" s="82"/>
    </row>
    <row r="301" spans="2:3" x14ac:dyDescent="0.2">
      <c r="B301" s="82"/>
      <c r="C301" s="82"/>
    </row>
    <row r="302" spans="2:3" x14ac:dyDescent="0.2">
      <c r="B302" s="82"/>
      <c r="C302" s="82"/>
    </row>
    <row r="303" spans="2:3" x14ac:dyDescent="0.2">
      <c r="B303" s="82"/>
      <c r="C303" s="82"/>
    </row>
    <row r="304" spans="2:3" x14ac:dyDescent="0.2">
      <c r="B304" s="82"/>
      <c r="C304" s="82"/>
    </row>
    <row r="305" spans="2:3" x14ac:dyDescent="0.2">
      <c r="B305" s="82"/>
      <c r="C305" s="82"/>
    </row>
    <row r="306" spans="2:3" x14ac:dyDescent="0.2">
      <c r="B306" s="82"/>
      <c r="C306" s="82"/>
    </row>
    <row r="307" spans="2:3" x14ac:dyDescent="0.2">
      <c r="B307" s="82"/>
      <c r="C307" s="82"/>
    </row>
    <row r="308" spans="2:3" x14ac:dyDescent="0.2">
      <c r="B308" s="82"/>
      <c r="C308" s="82"/>
    </row>
    <row r="309" spans="2:3" x14ac:dyDescent="0.2">
      <c r="B309" s="82"/>
      <c r="C309" s="82"/>
    </row>
    <row r="310" spans="2:3" x14ac:dyDescent="0.2">
      <c r="B310" s="82"/>
      <c r="C310" s="82"/>
    </row>
    <row r="311" spans="2:3" x14ac:dyDescent="0.2">
      <c r="B311" s="82"/>
      <c r="C311" s="82"/>
    </row>
    <row r="312" spans="2:3" x14ac:dyDescent="0.2">
      <c r="B312" s="82"/>
      <c r="C312" s="82"/>
    </row>
    <row r="313" spans="2:3" x14ac:dyDescent="0.2">
      <c r="B313" s="82"/>
      <c r="C313" s="82"/>
    </row>
    <row r="314" spans="2:3" x14ac:dyDescent="0.2">
      <c r="B314" s="82"/>
      <c r="C314" s="82"/>
    </row>
    <row r="315" spans="2:3" x14ac:dyDescent="0.2">
      <c r="B315" s="82"/>
      <c r="C315" s="82"/>
    </row>
    <row r="316" spans="2:3" x14ac:dyDescent="0.2">
      <c r="B316" s="82"/>
      <c r="C316" s="82"/>
    </row>
    <row r="317" spans="2:3" x14ac:dyDescent="0.2">
      <c r="B317" s="82"/>
      <c r="C317" s="82"/>
    </row>
    <row r="318" spans="2:3" x14ac:dyDescent="0.2">
      <c r="B318" s="82"/>
      <c r="C318" s="82"/>
    </row>
    <row r="319" spans="2:3" x14ac:dyDescent="0.2">
      <c r="B319" s="82"/>
      <c r="C319" s="82"/>
    </row>
    <row r="320" spans="2:3" x14ac:dyDescent="0.2">
      <c r="B320" s="82"/>
      <c r="C320" s="82"/>
    </row>
    <row r="321" spans="2:3" x14ac:dyDescent="0.2">
      <c r="B321" s="82"/>
      <c r="C321" s="82"/>
    </row>
    <row r="322" spans="2:3" x14ac:dyDescent="0.2">
      <c r="B322" s="82"/>
      <c r="C322" s="82"/>
    </row>
    <row r="323" spans="2:3" x14ac:dyDescent="0.2">
      <c r="B323" s="82"/>
      <c r="C323" s="82"/>
    </row>
    <row r="324" spans="2:3" x14ac:dyDescent="0.2">
      <c r="B324" s="82"/>
      <c r="C324" s="82"/>
    </row>
    <row r="325" spans="2:3" x14ac:dyDescent="0.2">
      <c r="B325" s="82"/>
      <c r="C325" s="82"/>
    </row>
    <row r="326" spans="2:3" x14ac:dyDescent="0.2">
      <c r="B326" s="82"/>
      <c r="C326" s="82"/>
    </row>
    <row r="327" spans="2:3" x14ac:dyDescent="0.2">
      <c r="B327" s="82"/>
      <c r="C327" s="82"/>
    </row>
    <row r="328" spans="2:3" x14ac:dyDescent="0.2">
      <c r="B328" s="82"/>
      <c r="C328" s="82"/>
    </row>
    <row r="329" spans="2:3" x14ac:dyDescent="0.2">
      <c r="B329" s="82"/>
      <c r="C329" s="82"/>
    </row>
    <row r="330" spans="2:3" x14ac:dyDescent="0.2">
      <c r="B330" s="82"/>
      <c r="C330" s="82"/>
    </row>
    <row r="331" spans="2:3" x14ac:dyDescent="0.2">
      <c r="B331" s="82"/>
      <c r="C331" s="82"/>
    </row>
    <row r="332" spans="2:3" x14ac:dyDescent="0.2">
      <c r="B332" s="82"/>
      <c r="C332" s="82"/>
    </row>
    <row r="333" spans="2:3" x14ac:dyDescent="0.2">
      <c r="B333" s="82"/>
      <c r="C333" s="82"/>
    </row>
    <row r="334" spans="2:3" x14ac:dyDescent="0.2">
      <c r="B334" s="82"/>
      <c r="C334" s="82"/>
    </row>
    <row r="335" spans="2:3" x14ac:dyDescent="0.2">
      <c r="B335" s="82"/>
      <c r="C335" s="82"/>
    </row>
    <row r="336" spans="2:3" x14ac:dyDescent="0.2">
      <c r="B336" s="82"/>
      <c r="C336" s="82"/>
    </row>
    <row r="337" spans="2:3" x14ac:dyDescent="0.2">
      <c r="B337" s="82"/>
      <c r="C337" s="82"/>
    </row>
    <row r="338" spans="2:3" x14ac:dyDescent="0.2">
      <c r="B338" s="82"/>
      <c r="C338" s="82"/>
    </row>
    <row r="339" spans="2:3" x14ac:dyDescent="0.2">
      <c r="B339" s="82"/>
      <c r="C339" s="82"/>
    </row>
    <row r="340" spans="2:3" x14ac:dyDescent="0.2">
      <c r="B340" s="82"/>
      <c r="C340" s="82"/>
    </row>
    <row r="341" spans="2:3" x14ac:dyDescent="0.2">
      <c r="B341" s="82"/>
      <c r="C341" s="82"/>
    </row>
    <row r="342" spans="2:3" x14ac:dyDescent="0.2">
      <c r="B342" s="82"/>
      <c r="C342" s="82"/>
    </row>
    <row r="343" spans="2:3" x14ac:dyDescent="0.2">
      <c r="B343" s="82"/>
      <c r="C343" s="82"/>
    </row>
    <row r="344" spans="2:3" x14ac:dyDescent="0.2">
      <c r="B344" s="82"/>
      <c r="C344" s="82"/>
    </row>
    <row r="345" spans="2:3" x14ac:dyDescent="0.2">
      <c r="B345" s="82"/>
      <c r="C345" s="82"/>
    </row>
    <row r="346" spans="2:3" x14ac:dyDescent="0.2">
      <c r="B346" s="82"/>
      <c r="C346" s="82"/>
    </row>
    <row r="347" spans="2:3" x14ac:dyDescent="0.2">
      <c r="B347" s="82"/>
      <c r="C347" s="82"/>
    </row>
    <row r="348" spans="2:3" x14ac:dyDescent="0.2">
      <c r="B348" s="82"/>
      <c r="C348" s="82"/>
    </row>
    <row r="349" spans="2:3" x14ac:dyDescent="0.2">
      <c r="B349" s="82"/>
      <c r="C349" s="82"/>
    </row>
    <row r="350" spans="2:3" x14ac:dyDescent="0.2">
      <c r="B350" s="82"/>
      <c r="C350" s="82"/>
    </row>
    <row r="351" spans="2:3" x14ac:dyDescent="0.2">
      <c r="B351" s="82"/>
      <c r="C351" s="82"/>
    </row>
    <row r="352" spans="2:3" x14ac:dyDescent="0.2">
      <c r="B352" s="82"/>
      <c r="C352" s="82"/>
    </row>
    <row r="353" spans="2:3" x14ac:dyDescent="0.2">
      <c r="B353" s="82"/>
      <c r="C353" s="82"/>
    </row>
    <row r="354" spans="2:3" x14ac:dyDescent="0.2">
      <c r="B354" s="82"/>
      <c r="C354" s="82"/>
    </row>
    <row r="355" spans="2:3" x14ac:dyDescent="0.2">
      <c r="B355" s="82"/>
      <c r="C355" s="82"/>
    </row>
    <row r="356" spans="2:3" x14ac:dyDescent="0.2">
      <c r="B356" s="82"/>
      <c r="C356" s="82"/>
    </row>
    <row r="357" spans="2:3" x14ac:dyDescent="0.2">
      <c r="B357" s="82"/>
      <c r="C357" s="82"/>
    </row>
    <row r="358" spans="2:3" x14ac:dyDescent="0.2">
      <c r="B358" s="82"/>
      <c r="C358" s="82"/>
    </row>
    <row r="359" spans="2:3" x14ac:dyDescent="0.2">
      <c r="B359" s="82"/>
      <c r="C359" s="82"/>
    </row>
    <row r="360" spans="2:3" x14ac:dyDescent="0.2">
      <c r="B360" s="82"/>
      <c r="C360" s="82"/>
    </row>
    <row r="361" spans="2:3" x14ac:dyDescent="0.2">
      <c r="B361" s="82"/>
      <c r="C361" s="82"/>
    </row>
    <row r="362" spans="2:3" x14ac:dyDescent="0.2">
      <c r="B362" s="82"/>
      <c r="C362" s="82"/>
    </row>
    <row r="363" spans="2:3" x14ac:dyDescent="0.2">
      <c r="B363" s="82"/>
      <c r="C363" s="82"/>
    </row>
    <row r="364" spans="2:3" x14ac:dyDescent="0.2">
      <c r="B364" s="82"/>
      <c r="C364" s="82"/>
    </row>
    <row r="365" spans="2:3" x14ac:dyDescent="0.2">
      <c r="B365" s="82"/>
      <c r="C365" s="82"/>
    </row>
    <row r="366" spans="2:3" x14ac:dyDescent="0.2">
      <c r="B366" s="82"/>
      <c r="C366" s="82"/>
    </row>
    <row r="367" spans="2:3" x14ac:dyDescent="0.2">
      <c r="B367" s="82"/>
      <c r="C367" s="82"/>
    </row>
    <row r="368" spans="2:3" x14ac:dyDescent="0.2">
      <c r="B368" s="82"/>
      <c r="C368" s="82"/>
    </row>
    <row r="369" spans="2:3" x14ac:dyDescent="0.2">
      <c r="B369" s="82"/>
      <c r="C369" s="82"/>
    </row>
    <row r="370" spans="2:3" x14ac:dyDescent="0.2">
      <c r="B370" s="82"/>
      <c r="C370" s="82"/>
    </row>
    <row r="371" spans="2:3" x14ac:dyDescent="0.2">
      <c r="B371" s="82"/>
      <c r="C371" s="82"/>
    </row>
    <row r="372" spans="2:3" x14ac:dyDescent="0.2">
      <c r="B372" s="82"/>
      <c r="C372" s="82"/>
    </row>
    <row r="373" spans="2:3" x14ac:dyDescent="0.2">
      <c r="B373" s="82"/>
      <c r="C373" s="82"/>
    </row>
    <row r="374" spans="2:3" x14ac:dyDescent="0.2">
      <c r="B374" s="82"/>
      <c r="C374" s="82"/>
    </row>
    <row r="375" spans="2:3" x14ac:dyDescent="0.2">
      <c r="B375" s="82"/>
      <c r="C375" s="82"/>
    </row>
    <row r="376" spans="2:3" x14ac:dyDescent="0.2">
      <c r="B376" s="82"/>
      <c r="C376" s="82"/>
    </row>
    <row r="377" spans="2:3" x14ac:dyDescent="0.2">
      <c r="B377" s="82"/>
      <c r="C377" s="82"/>
    </row>
    <row r="378" spans="2:3" x14ac:dyDescent="0.2">
      <c r="B378" s="82"/>
      <c r="C378" s="82"/>
    </row>
    <row r="379" spans="2:3" x14ac:dyDescent="0.2">
      <c r="B379" s="82"/>
      <c r="C379" s="82"/>
    </row>
    <row r="380" spans="2:3" x14ac:dyDescent="0.2">
      <c r="B380" s="82"/>
      <c r="C380" s="82"/>
    </row>
    <row r="381" spans="2:3" x14ac:dyDescent="0.2">
      <c r="B381" s="82"/>
      <c r="C381" s="82"/>
    </row>
    <row r="382" spans="2:3" x14ac:dyDescent="0.2">
      <c r="B382" s="82"/>
      <c r="C382" s="82"/>
    </row>
    <row r="383" spans="2:3" x14ac:dyDescent="0.2">
      <c r="B383" s="82"/>
      <c r="C383" s="82"/>
    </row>
    <row r="384" spans="2:3" x14ac:dyDescent="0.2">
      <c r="B384" s="82"/>
      <c r="C384" s="82"/>
    </row>
    <row r="385" spans="2:3" x14ac:dyDescent="0.2">
      <c r="B385" s="82"/>
      <c r="C385" s="82"/>
    </row>
    <row r="386" spans="2:3" x14ac:dyDescent="0.2">
      <c r="B386" s="82"/>
      <c r="C386" s="82"/>
    </row>
    <row r="387" spans="2:3" x14ac:dyDescent="0.2">
      <c r="B387" s="82"/>
      <c r="C387" s="82"/>
    </row>
    <row r="388" spans="2:3" x14ac:dyDescent="0.2">
      <c r="B388" s="82"/>
      <c r="C388" s="82"/>
    </row>
    <row r="389" spans="2:3" x14ac:dyDescent="0.2">
      <c r="B389" s="82"/>
      <c r="C389" s="82"/>
    </row>
    <row r="390" spans="2:3" x14ac:dyDescent="0.2">
      <c r="B390" s="82"/>
      <c r="C390" s="82"/>
    </row>
    <row r="391" spans="2:3" x14ac:dyDescent="0.2">
      <c r="B391" s="82"/>
      <c r="C391" s="82"/>
    </row>
    <row r="392" spans="2:3" x14ac:dyDescent="0.2">
      <c r="B392" s="82"/>
      <c r="C392" s="82"/>
    </row>
    <row r="393" spans="2:3" x14ac:dyDescent="0.2">
      <c r="B393" s="82"/>
      <c r="C393" s="82"/>
    </row>
    <row r="394" spans="2:3" x14ac:dyDescent="0.2">
      <c r="B394" s="82"/>
      <c r="C394" s="82"/>
    </row>
    <row r="395" spans="2:3" x14ac:dyDescent="0.2">
      <c r="B395" s="82"/>
      <c r="C395" s="82"/>
    </row>
    <row r="396" spans="2:3" x14ac:dyDescent="0.2">
      <c r="B396" s="82"/>
      <c r="C396" s="82"/>
    </row>
    <row r="397" spans="2:3" x14ac:dyDescent="0.2">
      <c r="B397" s="82"/>
      <c r="C397" s="82"/>
    </row>
    <row r="398" spans="2:3" x14ac:dyDescent="0.2">
      <c r="B398" s="82"/>
      <c r="C398" s="82"/>
    </row>
    <row r="399" spans="2:3" x14ac:dyDescent="0.2">
      <c r="B399" s="82"/>
      <c r="C399" s="82"/>
    </row>
    <row r="400" spans="2:3" x14ac:dyDescent="0.2">
      <c r="B400" s="82"/>
      <c r="C400" s="82"/>
    </row>
    <row r="401" spans="2:3" x14ac:dyDescent="0.2">
      <c r="B401" s="82"/>
      <c r="C401" s="82"/>
    </row>
    <row r="402" spans="2:3" x14ac:dyDescent="0.2">
      <c r="B402" s="82"/>
      <c r="C402" s="82"/>
    </row>
    <row r="403" spans="2:3" x14ac:dyDescent="0.2">
      <c r="B403" s="82"/>
      <c r="C403" s="82"/>
    </row>
    <row r="404" spans="2:3" x14ac:dyDescent="0.2">
      <c r="B404" s="82"/>
      <c r="C404" s="82"/>
    </row>
    <row r="405" spans="2:3" x14ac:dyDescent="0.2">
      <c r="B405" s="82"/>
      <c r="C405" s="82"/>
    </row>
    <row r="406" spans="2:3" x14ac:dyDescent="0.2">
      <c r="B406" s="82"/>
      <c r="C406" s="82"/>
    </row>
    <row r="407" spans="2:3" x14ac:dyDescent="0.2">
      <c r="B407" s="82"/>
      <c r="C407" s="82"/>
    </row>
    <row r="408" spans="2:3" x14ac:dyDescent="0.2">
      <c r="B408" s="82"/>
      <c r="C408" s="82"/>
    </row>
    <row r="409" spans="2:3" x14ac:dyDescent="0.2">
      <c r="B409" s="82"/>
      <c r="C409" s="82"/>
    </row>
    <row r="410" spans="2:3" x14ac:dyDescent="0.2">
      <c r="B410" s="82"/>
      <c r="C410" s="82"/>
    </row>
    <row r="411" spans="2:3" x14ac:dyDescent="0.2">
      <c r="B411" s="82"/>
      <c r="C411" s="82"/>
    </row>
    <row r="412" spans="2:3" x14ac:dyDescent="0.2">
      <c r="B412" s="82"/>
      <c r="C412" s="82"/>
    </row>
    <row r="413" spans="2:3" x14ac:dyDescent="0.2">
      <c r="B413" s="82"/>
      <c r="C413" s="82"/>
    </row>
    <row r="414" spans="2:3" x14ac:dyDescent="0.2">
      <c r="B414" s="82"/>
      <c r="C414" s="82"/>
    </row>
    <row r="415" spans="2:3" x14ac:dyDescent="0.2">
      <c r="B415" s="82"/>
      <c r="C415" s="82"/>
    </row>
    <row r="416" spans="2:3" x14ac:dyDescent="0.2">
      <c r="B416" s="82"/>
      <c r="C416" s="82"/>
    </row>
    <row r="417" spans="2:3" x14ac:dyDescent="0.2">
      <c r="B417" s="82"/>
      <c r="C417" s="82"/>
    </row>
    <row r="418" spans="2:3" x14ac:dyDescent="0.2">
      <c r="B418" s="82"/>
      <c r="C418" s="82"/>
    </row>
    <row r="419" spans="2:3" x14ac:dyDescent="0.2">
      <c r="B419" s="82"/>
      <c r="C419" s="82"/>
    </row>
    <row r="420" spans="2:3" x14ac:dyDescent="0.2">
      <c r="B420" s="82"/>
      <c r="C420" s="82"/>
    </row>
    <row r="421" spans="2:3" x14ac:dyDescent="0.2">
      <c r="B421" s="82"/>
      <c r="C421" s="82"/>
    </row>
    <row r="422" spans="2:3" x14ac:dyDescent="0.2">
      <c r="B422" s="82"/>
      <c r="C422" s="82"/>
    </row>
    <row r="423" spans="2:3" x14ac:dyDescent="0.2">
      <c r="B423" s="82"/>
      <c r="C423" s="82"/>
    </row>
    <row r="424" spans="2:3" x14ac:dyDescent="0.2">
      <c r="B424" s="82"/>
      <c r="C424" s="82"/>
    </row>
    <row r="425" spans="2:3" x14ac:dyDescent="0.2">
      <c r="B425" s="82"/>
      <c r="C425" s="82"/>
    </row>
    <row r="426" spans="2:3" x14ac:dyDescent="0.2">
      <c r="B426" s="82"/>
      <c r="C426" s="82"/>
    </row>
    <row r="427" spans="2:3" x14ac:dyDescent="0.2">
      <c r="B427" s="82"/>
      <c r="C427" s="82"/>
    </row>
    <row r="428" spans="2:3" x14ac:dyDescent="0.2">
      <c r="B428" s="82"/>
      <c r="C428" s="82"/>
    </row>
    <row r="429" spans="2:3" x14ac:dyDescent="0.2">
      <c r="B429" s="82"/>
      <c r="C429" s="82"/>
    </row>
    <row r="430" spans="2:3" x14ac:dyDescent="0.2">
      <c r="B430" s="82"/>
      <c r="C430" s="82"/>
    </row>
    <row r="431" spans="2:3" x14ac:dyDescent="0.2">
      <c r="B431" s="82"/>
      <c r="C431" s="82"/>
    </row>
    <row r="432" spans="2:3" x14ac:dyDescent="0.2">
      <c r="B432" s="82"/>
      <c r="C432" s="82"/>
    </row>
    <row r="433" spans="2:3" x14ac:dyDescent="0.2">
      <c r="B433" s="82"/>
      <c r="C433" s="82"/>
    </row>
    <row r="434" spans="2:3" x14ac:dyDescent="0.2">
      <c r="B434" s="82"/>
      <c r="C434" s="82"/>
    </row>
    <row r="435" spans="2:3" x14ac:dyDescent="0.2">
      <c r="B435" s="82"/>
      <c r="C435" s="82"/>
    </row>
    <row r="436" spans="2:3" x14ac:dyDescent="0.2">
      <c r="B436" s="82"/>
      <c r="C436" s="82"/>
    </row>
    <row r="437" spans="2:3" x14ac:dyDescent="0.2">
      <c r="B437" s="82"/>
      <c r="C437" s="82"/>
    </row>
    <row r="438" spans="2:3" x14ac:dyDescent="0.2">
      <c r="B438" s="82"/>
      <c r="C438" s="82"/>
    </row>
    <row r="439" spans="2:3" x14ac:dyDescent="0.2">
      <c r="B439" s="82"/>
      <c r="C439" s="82"/>
    </row>
    <row r="440" spans="2:3" x14ac:dyDescent="0.2">
      <c r="B440" s="82"/>
      <c r="C440" s="82"/>
    </row>
    <row r="441" spans="2:3" x14ac:dyDescent="0.2">
      <c r="B441" s="82"/>
      <c r="C441" s="82"/>
    </row>
    <row r="442" spans="2:3" x14ac:dyDescent="0.2">
      <c r="B442" s="82"/>
      <c r="C442" s="82"/>
    </row>
    <row r="443" spans="2:3" x14ac:dyDescent="0.2">
      <c r="B443" s="82"/>
      <c r="C443" s="82"/>
    </row>
    <row r="444" spans="2:3" x14ac:dyDescent="0.2">
      <c r="B444" s="82"/>
      <c r="C444" s="82"/>
    </row>
    <row r="445" spans="2:3" x14ac:dyDescent="0.2">
      <c r="B445" s="82"/>
      <c r="C445" s="82"/>
    </row>
    <row r="446" spans="2:3" x14ac:dyDescent="0.2">
      <c r="B446" s="82"/>
      <c r="C446" s="82"/>
    </row>
    <row r="447" spans="2:3" x14ac:dyDescent="0.2">
      <c r="B447" s="82"/>
      <c r="C447" s="82"/>
    </row>
    <row r="448" spans="2:3" x14ac:dyDescent="0.2">
      <c r="B448" s="82"/>
      <c r="C448" s="82"/>
    </row>
    <row r="449" spans="2:3" x14ac:dyDescent="0.2">
      <c r="B449" s="82"/>
      <c r="C449" s="82"/>
    </row>
    <row r="450" spans="2:3" x14ac:dyDescent="0.2">
      <c r="B450" s="82"/>
      <c r="C450" s="82"/>
    </row>
    <row r="451" spans="2:3" x14ac:dyDescent="0.2">
      <c r="B451" s="82"/>
      <c r="C451" s="82"/>
    </row>
    <row r="452" spans="2:3" x14ac:dyDescent="0.2">
      <c r="B452" s="82"/>
      <c r="C452" s="82"/>
    </row>
    <row r="453" spans="2:3" x14ac:dyDescent="0.2">
      <c r="B453" s="82"/>
      <c r="C453" s="82"/>
    </row>
    <row r="454" spans="2:3" x14ac:dyDescent="0.2">
      <c r="B454" s="82"/>
      <c r="C454" s="82"/>
    </row>
    <row r="455" spans="2:3" x14ac:dyDescent="0.2">
      <c r="B455" s="82"/>
      <c r="C455" s="82"/>
    </row>
    <row r="456" spans="2:3" x14ac:dyDescent="0.2">
      <c r="B456" s="82"/>
      <c r="C456" s="82"/>
    </row>
    <row r="457" spans="2:3" x14ac:dyDescent="0.2">
      <c r="B457" s="82"/>
      <c r="C457" s="82"/>
    </row>
    <row r="458" spans="2:3" x14ac:dyDescent="0.2">
      <c r="B458" s="82"/>
      <c r="C458" s="82"/>
    </row>
    <row r="459" spans="2:3" x14ac:dyDescent="0.2">
      <c r="B459" s="82"/>
      <c r="C459" s="82"/>
    </row>
    <row r="460" spans="2:3" x14ac:dyDescent="0.2">
      <c r="B460" s="82"/>
      <c r="C460" s="82"/>
    </row>
    <row r="461" spans="2:3" x14ac:dyDescent="0.2">
      <c r="B461" s="82"/>
      <c r="C461" s="82"/>
    </row>
    <row r="462" spans="2:3" x14ac:dyDescent="0.2">
      <c r="B462" s="82"/>
      <c r="C462" s="82"/>
    </row>
    <row r="463" spans="2:3" x14ac:dyDescent="0.2">
      <c r="B463" s="82"/>
      <c r="C463" s="82"/>
    </row>
    <row r="464" spans="2:3" x14ac:dyDescent="0.2">
      <c r="B464" s="82"/>
      <c r="C464" s="82"/>
    </row>
    <row r="465" spans="2:3" x14ac:dyDescent="0.2">
      <c r="B465" s="82"/>
      <c r="C465" s="82"/>
    </row>
    <row r="466" spans="2:3" x14ac:dyDescent="0.2">
      <c r="B466" s="82"/>
      <c r="C466" s="82"/>
    </row>
    <row r="467" spans="2:3" x14ac:dyDescent="0.2">
      <c r="B467" s="82"/>
      <c r="C467" s="82"/>
    </row>
    <row r="468" spans="2:3" x14ac:dyDescent="0.2">
      <c r="B468" s="82"/>
      <c r="C468" s="82"/>
    </row>
    <row r="469" spans="2:3" x14ac:dyDescent="0.2">
      <c r="B469" s="82"/>
      <c r="C469" s="82"/>
    </row>
    <row r="470" spans="2:3" x14ac:dyDescent="0.2">
      <c r="B470" s="82"/>
      <c r="C470" s="82"/>
    </row>
    <row r="471" spans="2:3" x14ac:dyDescent="0.2">
      <c r="B471" s="82"/>
      <c r="C471" s="82"/>
    </row>
    <row r="472" spans="2:3" x14ac:dyDescent="0.2">
      <c r="B472" s="82"/>
      <c r="C472" s="82"/>
    </row>
    <row r="473" spans="2:3" x14ac:dyDescent="0.2">
      <c r="B473" s="82"/>
      <c r="C473" s="82"/>
    </row>
    <row r="474" spans="2:3" x14ac:dyDescent="0.2">
      <c r="B474" s="82"/>
      <c r="C474" s="82"/>
    </row>
    <row r="475" spans="2:3" x14ac:dyDescent="0.2">
      <c r="B475" s="82"/>
      <c r="C475" s="82"/>
    </row>
    <row r="476" spans="2:3" x14ac:dyDescent="0.2">
      <c r="B476" s="82"/>
      <c r="C476" s="82"/>
    </row>
    <row r="477" spans="2:3" x14ac:dyDescent="0.2">
      <c r="B477" s="82"/>
      <c r="C477" s="82"/>
    </row>
    <row r="478" spans="2:3" x14ac:dyDescent="0.2">
      <c r="B478" s="82"/>
      <c r="C478" s="82"/>
    </row>
    <row r="479" spans="2:3" x14ac:dyDescent="0.2">
      <c r="B479" s="82"/>
      <c r="C479" s="82"/>
    </row>
    <row r="480" spans="2:3" x14ac:dyDescent="0.2">
      <c r="B480" s="82"/>
      <c r="C480" s="82"/>
    </row>
    <row r="481" spans="2:3" x14ac:dyDescent="0.2">
      <c r="B481" s="82"/>
      <c r="C481" s="82"/>
    </row>
    <row r="482" spans="2:3" x14ac:dyDescent="0.2">
      <c r="B482" s="82"/>
      <c r="C482" s="82"/>
    </row>
    <row r="483" spans="2:3" x14ac:dyDescent="0.2">
      <c r="B483" s="82"/>
      <c r="C483" s="82"/>
    </row>
    <row r="484" spans="2:3" x14ac:dyDescent="0.2">
      <c r="B484" s="82"/>
      <c r="C484" s="82"/>
    </row>
    <row r="485" spans="2:3" x14ac:dyDescent="0.2">
      <c r="B485" s="82"/>
      <c r="C485" s="82"/>
    </row>
    <row r="486" spans="2:3" x14ac:dyDescent="0.2">
      <c r="B486" s="82"/>
      <c r="C486" s="82"/>
    </row>
    <row r="487" spans="2:3" x14ac:dyDescent="0.2">
      <c r="B487" s="82"/>
      <c r="C487" s="82"/>
    </row>
    <row r="488" spans="2:3" x14ac:dyDescent="0.2">
      <c r="B488" s="82"/>
      <c r="C488" s="82"/>
    </row>
    <row r="489" spans="2:3" x14ac:dyDescent="0.2">
      <c r="B489" s="82"/>
      <c r="C489" s="82"/>
    </row>
    <row r="490" spans="2:3" x14ac:dyDescent="0.2">
      <c r="B490" s="82"/>
      <c r="C490" s="82"/>
    </row>
    <row r="491" spans="2:3" x14ac:dyDescent="0.2">
      <c r="B491" s="82"/>
      <c r="C491" s="82"/>
    </row>
    <row r="492" spans="2:3" x14ac:dyDescent="0.2">
      <c r="B492" s="82"/>
      <c r="C492" s="82"/>
    </row>
    <row r="493" spans="2:3" x14ac:dyDescent="0.2">
      <c r="B493" s="82"/>
      <c r="C493" s="82"/>
    </row>
    <row r="494" spans="2:3" x14ac:dyDescent="0.2">
      <c r="B494" s="82"/>
      <c r="C494" s="82"/>
    </row>
    <row r="495" spans="2:3" x14ac:dyDescent="0.2">
      <c r="B495" s="82"/>
      <c r="C495" s="82"/>
    </row>
    <row r="496" spans="2:3" x14ac:dyDescent="0.2">
      <c r="B496" s="82"/>
      <c r="C496" s="82"/>
    </row>
    <row r="497" spans="2:3" x14ac:dyDescent="0.2">
      <c r="B497" s="82"/>
      <c r="C497" s="82"/>
    </row>
    <row r="498" spans="2:3" x14ac:dyDescent="0.2">
      <c r="B498" s="82"/>
      <c r="C498" s="82"/>
    </row>
    <row r="499" spans="2:3" x14ac:dyDescent="0.2">
      <c r="B499" s="82"/>
      <c r="C499" s="82"/>
    </row>
    <row r="500" spans="2:3" x14ac:dyDescent="0.2">
      <c r="B500" s="82"/>
      <c r="C500" s="82"/>
    </row>
    <row r="501" spans="2:3" x14ac:dyDescent="0.2">
      <c r="B501" s="82"/>
      <c r="C501" s="82"/>
    </row>
    <row r="502" spans="2:3" x14ac:dyDescent="0.2">
      <c r="B502" s="82"/>
      <c r="C502" s="82"/>
    </row>
    <row r="503" spans="2:3" x14ac:dyDescent="0.2">
      <c r="B503" s="82"/>
      <c r="C503" s="82"/>
    </row>
    <row r="504" spans="2:3" x14ac:dyDescent="0.2">
      <c r="B504" s="82"/>
      <c r="C504" s="82"/>
    </row>
    <row r="505" spans="2:3" x14ac:dyDescent="0.2">
      <c r="B505" s="82"/>
      <c r="C505" s="82"/>
    </row>
    <row r="506" spans="2:3" x14ac:dyDescent="0.2">
      <c r="B506" s="82"/>
      <c r="C506" s="82"/>
    </row>
    <row r="507" spans="2:3" x14ac:dyDescent="0.2">
      <c r="B507" s="82"/>
      <c r="C507" s="82"/>
    </row>
    <row r="508" spans="2:3" x14ac:dyDescent="0.2">
      <c r="B508" s="82"/>
      <c r="C508" s="82"/>
    </row>
    <row r="509" spans="2:3" x14ac:dyDescent="0.2">
      <c r="B509" s="82"/>
      <c r="C509" s="82"/>
    </row>
    <row r="510" spans="2:3" x14ac:dyDescent="0.2">
      <c r="B510" s="82"/>
      <c r="C510" s="82"/>
    </row>
    <row r="511" spans="2:3" x14ac:dyDescent="0.2">
      <c r="B511" s="82"/>
      <c r="C511" s="82"/>
    </row>
    <row r="512" spans="2:3" x14ac:dyDescent="0.2">
      <c r="B512" s="82"/>
      <c r="C512" s="82"/>
    </row>
    <row r="513" spans="2:3" x14ac:dyDescent="0.2">
      <c r="B513" s="82"/>
      <c r="C513" s="82"/>
    </row>
    <row r="514" spans="2:3" x14ac:dyDescent="0.2">
      <c r="B514" s="82"/>
      <c r="C514" s="82"/>
    </row>
    <row r="515" spans="2:3" x14ac:dyDescent="0.2">
      <c r="B515" s="82"/>
      <c r="C515" s="82"/>
    </row>
    <row r="516" spans="2:3" x14ac:dyDescent="0.2">
      <c r="B516" s="82"/>
      <c r="C516" s="82"/>
    </row>
    <row r="517" spans="2:3" x14ac:dyDescent="0.2">
      <c r="B517" s="82"/>
      <c r="C517" s="82"/>
    </row>
    <row r="518" spans="2:3" x14ac:dyDescent="0.2">
      <c r="B518" s="82"/>
      <c r="C518" s="82"/>
    </row>
    <row r="519" spans="2:3" x14ac:dyDescent="0.2">
      <c r="B519" s="82"/>
      <c r="C519" s="82"/>
    </row>
    <row r="520" spans="2:3" x14ac:dyDescent="0.2">
      <c r="B520" s="82"/>
      <c r="C520" s="82"/>
    </row>
    <row r="521" spans="2:3" x14ac:dyDescent="0.2">
      <c r="B521" s="82"/>
      <c r="C521" s="82"/>
    </row>
    <row r="522" spans="2:3" x14ac:dyDescent="0.2">
      <c r="B522" s="82"/>
      <c r="C522" s="82"/>
    </row>
    <row r="523" spans="2:3" x14ac:dyDescent="0.2">
      <c r="B523" s="82"/>
      <c r="C523" s="82"/>
    </row>
    <row r="524" spans="2:3" x14ac:dyDescent="0.2">
      <c r="B524" s="82"/>
      <c r="C524" s="82"/>
    </row>
    <row r="525" spans="2:3" x14ac:dyDescent="0.2">
      <c r="B525" s="82"/>
      <c r="C525" s="82"/>
    </row>
    <row r="526" spans="2:3" x14ac:dyDescent="0.2">
      <c r="B526" s="82"/>
      <c r="C526" s="82"/>
    </row>
    <row r="527" spans="2:3" x14ac:dyDescent="0.2">
      <c r="B527" s="82"/>
      <c r="C527" s="82"/>
    </row>
    <row r="528" spans="2:3" x14ac:dyDescent="0.2">
      <c r="B528" s="82"/>
      <c r="C528" s="82"/>
    </row>
    <row r="529" spans="2:3" x14ac:dyDescent="0.2">
      <c r="B529" s="82"/>
      <c r="C529" s="82"/>
    </row>
    <row r="530" spans="2:3" x14ac:dyDescent="0.2">
      <c r="B530" s="82"/>
      <c r="C530" s="82"/>
    </row>
    <row r="531" spans="2:3" x14ac:dyDescent="0.2">
      <c r="B531" s="82"/>
      <c r="C531" s="82"/>
    </row>
    <row r="532" spans="2:3" x14ac:dyDescent="0.2">
      <c r="B532" s="82"/>
      <c r="C532" s="82"/>
    </row>
    <row r="533" spans="2:3" x14ac:dyDescent="0.2">
      <c r="B533" s="82"/>
      <c r="C533" s="82"/>
    </row>
    <row r="534" spans="2:3" x14ac:dyDescent="0.2">
      <c r="B534" s="82"/>
      <c r="C534" s="82"/>
    </row>
    <row r="535" spans="2:3" x14ac:dyDescent="0.2">
      <c r="B535" s="82"/>
      <c r="C535" s="82"/>
    </row>
    <row r="536" spans="2:3" x14ac:dyDescent="0.2">
      <c r="B536" s="82"/>
      <c r="C536" s="82"/>
    </row>
    <row r="537" spans="2:3" x14ac:dyDescent="0.2">
      <c r="B537" s="82"/>
      <c r="C537" s="82"/>
    </row>
    <row r="538" spans="2:3" x14ac:dyDescent="0.2">
      <c r="B538" s="82"/>
      <c r="C538" s="82"/>
    </row>
    <row r="539" spans="2:3" x14ac:dyDescent="0.2">
      <c r="B539" s="82"/>
      <c r="C539" s="82"/>
    </row>
    <row r="540" spans="2:3" x14ac:dyDescent="0.2">
      <c r="B540" s="82"/>
      <c r="C540" s="82"/>
    </row>
    <row r="541" spans="2:3" x14ac:dyDescent="0.2">
      <c r="B541" s="82"/>
      <c r="C541" s="82"/>
    </row>
    <row r="542" spans="2:3" x14ac:dyDescent="0.2">
      <c r="B542" s="82"/>
      <c r="C542" s="82"/>
    </row>
    <row r="543" spans="2:3" x14ac:dyDescent="0.2">
      <c r="B543" s="82"/>
      <c r="C543" s="82"/>
    </row>
    <row r="544" spans="2:3" x14ac:dyDescent="0.2">
      <c r="B544" s="82"/>
      <c r="C544" s="82"/>
    </row>
    <row r="545" spans="2:3" x14ac:dyDescent="0.2">
      <c r="B545" s="82"/>
      <c r="C545" s="82"/>
    </row>
    <row r="546" spans="2:3" x14ac:dyDescent="0.2">
      <c r="B546" s="82"/>
      <c r="C546" s="82"/>
    </row>
    <row r="547" spans="2:3" x14ac:dyDescent="0.2">
      <c r="B547" s="82"/>
      <c r="C547" s="82"/>
    </row>
    <row r="548" spans="2:3" x14ac:dyDescent="0.2">
      <c r="B548" s="82"/>
      <c r="C548" s="82"/>
    </row>
    <row r="549" spans="2:3" x14ac:dyDescent="0.2">
      <c r="B549" s="82"/>
      <c r="C549" s="82"/>
    </row>
    <row r="550" spans="2:3" x14ac:dyDescent="0.2">
      <c r="B550" s="82"/>
      <c r="C550" s="82"/>
    </row>
    <row r="551" spans="2:3" x14ac:dyDescent="0.2">
      <c r="B551" s="82"/>
      <c r="C551" s="82"/>
    </row>
    <row r="552" spans="2:3" x14ac:dyDescent="0.2">
      <c r="B552" s="82"/>
      <c r="C552" s="82"/>
    </row>
    <row r="553" spans="2:3" x14ac:dyDescent="0.2">
      <c r="B553" s="82"/>
      <c r="C553" s="82"/>
    </row>
    <row r="554" spans="2:3" x14ac:dyDescent="0.2">
      <c r="B554" s="82"/>
      <c r="C554" s="82"/>
    </row>
    <row r="555" spans="2:3" x14ac:dyDescent="0.2">
      <c r="B555" s="82"/>
      <c r="C555" s="82"/>
    </row>
    <row r="556" spans="2:3" x14ac:dyDescent="0.2">
      <c r="B556" s="82"/>
      <c r="C556" s="82"/>
    </row>
    <row r="557" spans="2:3" x14ac:dyDescent="0.2">
      <c r="B557" s="82"/>
      <c r="C557" s="82"/>
    </row>
    <row r="558" spans="2:3" x14ac:dyDescent="0.2">
      <c r="B558" s="82"/>
      <c r="C558" s="82"/>
    </row>
    <row r="559" spans="2:3" x14ac:dyDescent="0.2">
      <c r="B559" s="82"/>
      <c r="C559" s="82"/>
    </row>
    <row r="560" spans="2:3" x14ac:dyDescent="0.2">
      <c r="B560" s="82"/>
      <c r="C560" s="82"/>
    </row>
    <row r="561" spans="2:3" x14ac:dyDescent="0.2">
      <c r="B561" s="82"/>
      <c r="C561" s="82"/>
    </row>
    <row r="562" spans="2:3" x14ac:dyDescent="0.2">
      <c r="B562" s="82"/>
      <c r="C562" s="82"/>
    </row>
    <row r="563" spans="2:3" x14ac:dyDescent="0.2">
      <c r="B563" s="82"/>
      <c r="C563" s="82"/>
    </row>
    <row r="564" spans="2:3" x14ac:dyDescent="0.2">
      <c r="B564" s="82"/>
      <c r="C564" s="82"/>
    </row>
    <row r="565" spans="2:3" x14ac:dyDescent="0.2">
      <c r="B565" s="82"/>
      <c r="C565" s="82"/>
    </row>
    <row r="566" spans="2:3" x14ac:dyDescent="0.2">
      <c r="B566" s="82"/>
      <c r="C566" s="82"/>
    </row>
    <row r="567" spans="2:3" x14ac:dyDescent="0.2">
      <c r="B567" s="82"/>
      <c r="C567" s="82"/>
    </row>
    <row r="568" spans="2:3" x14ac:dyDescent="0.2">
      <c r="B568" s="82"/>
      <c r="C568" s="82"/>
    </row>
    <row r="569" spans="2:3" x14ac:dyDescent="0.2">
      <c r="B569" s="82"/>
      <c r="C569" s="82"/>
    </row>
    <row r="570" spans="2:3" x14ac:dyDescent="0.2">
      <c r="B570" s="82"/>
      <c r="C570" s="82"/>
    </row>
    <row r="571" spans="2:3" x14ac:dyDescent="0.2">
      <c r="B571" s="82"/>
      <c r="C571" s="82"/>
    </row>
    <row r="572" spans="2:3" x14ac:dyDescent="0.2">
      <c r="B572" s="82"/>
      <c r="C572" s="82"/>
    </row>
    <row r="573" spans="2:3" x14ac:dyDescent="0.2">
      <c r="B573" s="82"/>
      <c r="C573" s="82"/>
    </row>
    <row r="574" spans="2:3" x14ac:dyDescent="0.2">
      <c r="B574" s="82"/>
      <c r="C574" s="82"/>
    </row>
    <row r="575" spans="2:3" x14ac:dyDescent="0.2">
      <c r="B575" s="82"/>
      <c r="C575" s="82"/>
    </row>
    <row r="576" spans="2:3" x14ac:dyDescent="0.2">
      <c r="B576" s="82"/>
      <c r="C576" s="82"/>
    </row>
    <row r="577" spans="2:3" x14ac:dyDescent="0.2">
      <c r="B577" s="82"/>
      <c r="C577" s="82"/>
    </row>
    <row r="578" spans="2:3" x14ac:dyDescent="0.2">
      <c r="B578" s="82"/>
      <c r="C578" s="82"/>
    </row>
    <row r="579" spans="2:3" x14ac:dyDescent="0.2">
      <c r="B579" s="82"/>
      <c r="C579" s="82"/>
    </row>
    <row r="580" spans="2:3" x14ac:dyDescent="0.2">
      <c r="B580" s="82"/>
      <c r="C580" s="82"/>
    </row>
    <row r="581" spans="2:3" x14ac:dyDescent="0.2">
      <c r="B581" s="82"/>
      <c r="C581" s="82"/>
    </row>
    <row r="582" spans="2:3" x14ac:dyDescent="0.2">
      <c r="B582" s="82"/>
      <c r="C582" s="82"/>
    </row>
    <row r="583" spans="2:3" x14ac:dyDescent="0.2">
      <c r="B583" s="82"/>
      <c r="C583" s="82"/>
    </row>
    <row r="584" spans="2:3" x14ac:dyDescent="0.2">
      <c r="B584" s="82"/>
      <c r="C584" s="82"/>
    </row>
    <row r="585" spans="2:3" x14ac:dyDescent="0.2">
      <c r="B585" s="82"/>
      <c r="C585" s="82"/>
    </row>
    <row r="586" spans="2:3" x14ac:dyDescent="0.2">
      <c r="B586" s="82"/>
      <c r="C586" s="82"/>
    </row>
    <row r="587" spans="2:3" x14ac:dyDescent="0.2">
      <c r="B587" s="82"/>
      <c r="C587" s="82"/>
    </row>
    <row r="588" spans="2:3" x14ac:dyDescent="0.2">
      <c r="B588" s="82"/>
      <c r="C588" s="82"/>
    </row>
    <row r="589" spans="2:3" x14ac:dyDescent="0.2">
      <c r="B589" s="82"/>
      <c r="C589" s="82"/>
    </row>
    <row r="590" spans="2:3" x14ac:dyDescent="0.2">
      <c r="B590" s="82"/>
      <c r="C590" s="82"/>
    </row>
    <row r="591" spans="2:3" x14ac:dyDescent="0.2">
      <c r="B591" s="82"/>
      <c r="C591" s="82"/>
    </row>
    <row r="592" spans="2:3" x14ac:dyDescent="0.2">
      <c r="B592" s="82"/>
      <c r="C592" s="82"/>
    </row>
    <row r="593" spans="2:3" x14ac:dyDescent="0.2">
      <c r="B593" s="82"/>
      <c r="C593" s="82"/>
    </row>
    <row r="594" spans="2:3" x14ac:dyDescent="0.2">
      <c r="B594" s="82"/>
      <c r="C594" s="82"/>
    </row>
    <row r="595" spans="2:3" x14ac:dyDescent="0.2">
      <c r="B595" s="82"/>
      <c r="C595" s="82"/>
    </row>
    <row r="596" spans="2:3" x14ac:dyDescent="0.2">
      <c r="B596" s="82"/>
      <c r="C596" s="82"/>
    </row>
    <row r="597" spans="2:3" x14ac:dyDescent="0.2">
      <c r="B597" s="82"/>
      <c r="C597" s="82"/>
    </row>
    <row r="598" spans="2:3" x14ac:dyDescent="0.2">
      <c r="B598" s="82"/>
      <c r="C598" s="82"/>
    </row>
    <row r="599" spans="2:3" x14ac:dyDescent="0.2">
      <c r="B599" s="82"/>
      <c r="C599" s="82"/>
    </row>
    <row r="600" spans="2:3" x14ac:dyDescent="0.2">
      <c r="B600" s="82"/>
      <c r="C600" s="82"/>
    </row>
    <row r="601" spans="2:3" x14ac:dyDescent="0.2">
      <c r="B601" s="82"/>
      <c r="C601" s="82"/>
    </row>
    <row r="602" spans="2:3" x14ac:dyDescent="0.2">
      <c r="B602" s="82"/>
      <c r="C602" s="82"/>
    </row>
    <row r="603" spans="2:3" x14ac:dyDescent="0.2">
      <c r="B603" s="82"/>
      <c r="C603" s="82"/>
    </row>
    <row r="604" spans="2:3" x14ac:dyDescent="0.2">
      <c r="B604" s="82"/>
      <c r="C604" s="82"/>
    </row>
    <row r="605" spans="2:3" x14ac:dyDescent="0.2">
      <c r="B605" s="82"/>
      <c r="C605" s="82"/>
    </row>
    <row r="606" spans="2:3" x14ac:dyDescent="0.2">
      <c r="B606" s="82"/>
      <c r="C606" s="82"/>
    </row>
    <row r="607" spans="2:3" x14ac:dyDescent="0.2">
      <c r="B607" s="82"/>
      <c r="C607" s="82"/>
    </row>
    <row r="608" spans="2:3" x14ac:dyDescent="0.2">
      <c r="B608" s="82"/>
      <c r="C608" s="82"/>
    </row>
    <row r="609" spans="2:3" x14ac:dyDescent="0.2">
      <c r="B609" s="82"/>
      <c r="C609" s="82"/>
    </row>
    <row r="610" spans="2:3" x14ac:dyDescent="0.2">
      <c r="B610" s="82"/>
      <c r="C610" s="82"/>
    </row>
    <row r="611" spans="2:3" x14ac:dyDescent="0.2">
      <c r="B611" s="82"/>
      <c r="C611" s="82"/>
    </row>
    <row r="612" spans="2:3" x14ac:dyDescent="0.2">
      <c r="B612" s="82"/>
      <c r="C612" s="82"/>
    </row>
    <row r="613" spans="2:3" x14ac:dyDescent="0.2">
      <c r="B613" s="82"/>
      <c r="C613" s="82"/>
    </row>
    <row r="614" spans="2:3" x14ac:dyDescent="0.2">
      <c r="B614" s="82"/>
      <c r="C614" s="82"/>
    </row>
    <row r="615" spans="2:3" x14ac:dyDescent="0.2">
      <c r="B615" s="82"/>
      <c r="C615" s="82"/>
    </row>
    <row r="616" spans="2:3" x14ac:dyDescent="0.2">
      <c r="B616" s="82"/>
      <c r="C616" s="82"/>
    </row>
    <row r="617" spans="2:3" x14ac:dyDescent="0.2">
      <c r="B617" s="82"/>
      <c r="C617" s="82"/>
    </row>
    <row r="618" spans="2:3" x14ac:dyDescent="0.2">
      <c r="B618" s="82"/>
      <c r="C618" s="82"/>
    </row>
    <row r="619" spans="2:3" x14ac:dyDescent="0.2">
      <c r="B619" s="82"/>
      <c r="C619" s="82"/>
    </row>
    <row r="620" spans="2:3" x14ac:dyDescent="0.2">
      <c r="B620" s="82"/>
      <c r="C620" s="82"/>
    </row>
    <row r="621" spans="2:3" x14ac:dyDescent="0.2">
      <c r="B621" s="82"/>
      <c r="C621" s="82"/>
    </row>
    <row r="622" spans="2:3" x14ac:dyDescent="0.2">
      <c r="B622" s="82"/>
      <c r="C622" s="82"/>
    </row>
    <row r="623" spans="2:3" x14ac:dyDescent="0.2">
      <c r="B623" s="82"/>
      <c r="C623" s="82"/>
    </row>
    <row r="624" spans="2:3" x14ac:dyDescent="0.2">
      <c r="B624" s="82"/>
      <c r="C624" s="82"/>
    </row>
    <row r="625" spans="2:3" x14ac:dyDescent="0.2">
      <c r="B625" s="82"/>
      <c r="C625" s="82"/>
    </row>
    <row r="626" spans="2:3" x14ac:dyDescent="0.2">
      <c r="B626" s="82"/>
      <c r="C626" s="82"/>
    </row>
    <row r="627" spans="2:3" x14ac:dyDescent="0.2">
      <c r="B627" s="82"/>
      <c r="C627" s="82"/>
    </row>
    <row r="628" spans="2:3" x14ac:dyDescent="0.2">
      <c r="B628" s="82"/>
      <c r="C628" s="82"/>
    </row>
    <row r="629" spans="2:3" x14ac:dyDescent="0.2">
      <c r="B629" s="82"/>
      <c r="C629" s="82"/>
    </row>
    <row r="630" spans="2:3" x14ac:dyDescent="0.2">
      <c r="B630" s="82"/>
      <c r="C630" s="82"/>
    </row>
    <row r="631" spans="2:3" x14ac:dyDescent="0.2">
      <c r="B631" s="82"/>
      <c r="C631" s="82"/>
    </row>
    <row r="632" spans="2:3" x14ac:dyDescent="0.2">
      <c r="B632" s="82"/>
      <c r="C632" s="82"/>
    </row>
    <row r="633" spans="2:3" x14ac:dyDescent="0.2">
      <c r="B633" s="82"/>
      <c r="C633" s="82"/>
    </row>
    <row r="634" spans="2:3" x14ac:dyDescent="0.2">
      <c r="B634" s="82"/>
      <c r="C634" s="82"/>
    </row>
    <row r="635" spans="2:3" x14ac:dyDescent="0.2">
      <c r="B635" s="82"/>
      <c r="C635" s="82"/>
    </row>
    <row r="636" spans="2:3" x14ac:dyDescent="0.2">
      <c r="B636" s="82"/>
      <c r="C636" s="82"/>
    </row>
    <row r="637" spans="2:3" x14ac:dyDescent="0.2">
      <c r="B637" s="82"/>
      <c r="C637" s="82"/>
    </row>
    <row r="638" spans="2:3" x14ac:dyDescent="0.2">
      <c r="B638" s="82"/>
      <c r="C638" s="82"/>
    </row>
    <row r="639" spans="2:3" x14ac:dyDescent="0.2">
      <c r="B639" s="82"/>
      <c r="C639" s="82"/>
    </row>
    <row r="640" spans="2:3" x14ac:dyDescent="0.2">
      <c r="B640" s="82"/>
      <c r="C640" s="82"/>
    </row>
    <row r="641" spans="2:3" x14ac:dyDescent="0.2">
      <c r="B641" s="82"/>
      <c r="C641" s="82"/>
    </row>
    <row r="642" spans="2:3" x14ac:dyDescent="0.2">
      <c r="B642" s="82"/>
      <c r="C642" s="82"/>
    </row>
    <row r="643" spans="2:3" x14ac:dyDescent="0.2">
      <c r="B643" s="82"/>
      <c r="C643" s="82"/>
    </row>
    <row r="644" spans="2:3" x14ac:dyDescent="0.2">
      <c r="B644" s="82"/>
      <c r="C644" s="82"/>
    </row>
    <row r="645" spans="2:3" x14ac:dyDescent="0.2">
      <c r="B645" s="82"/>
      <c r="C645" s="82"/>
    </row>
    <row r="646" spans="2:3" x14ac:dyDescent="0.2">
      <c r="B646" s="82"/>
      <c r="C646" s="82"/>
    </row>
    <row r="647" spans="2:3" x14ac:dyDescent="0.2">
      <c r="B647" s="82"/>
      <c r="C647" s="82"/>
    </row>
    <row r="648" spans="2:3" x14ac:dyDescent="0.2">
      <c r="B648" s="82"/>
      <c r="C648" s="82"/>
    </row>
    <row r="649" spans="2:3" x14ac:dyDescent="0.2">
      <c r="B649" s="82"/>
      <c r="C649" s="82"/>
    </row>
    <row r="650" spans="2:3" x14ac:dyDescent="0.2">
      <c r="B650" s="82"/>
      <c r="C650" s="82"/>
    </row>
    <row r="651" spans="2:3" x14ac:dyDescent="0.2">
      <c r="B651" s="82"/>
      <c r="C651" s="82"/>
    </row>
    <row r="652" spans="2:3" x14ac:dyDescent="0.2">
      <c r="B652" s="82"/>
      <c r="C652" s="82"/>
    </row>
    <row r="653" spans="2:3" x14ac:dyDescent="0.2">
      <c r="B653" s="82"/>
      <c r="C653" s="82"/>
    </row>
    <row r="654" spans="2:3" x14ac:dyDescent="0.2">
      <c r="B654" s="82"/>
      <c r="C654" s="82"/>
    </row>
    <row r="655" spans="2:3" x14ac:dyDescent="0.2">
      <c r="B655" s="82"/>
      <c r="C655" s="82"/>
    </row>
    <row r="656" spans="2:3" x14ac:dyDescent="0.2">
      <c r="B656" s="82"/>
      <c r="C656" s="82"/>
    </row>
    <row r="657" spans="2:3" x14ac:dyDescent="0.2">
      <c r="B657" s="82"/>
      <c r="C657" s="82"/>
    </row>
    <row r="658" spans="2:3" x14ac:dyDescent="0.2">
      <c r="B658" s="82"/>
      <c r="C658" s="82"/>
    </row>
    <row r="659" spans="2:3" x14ac:dyDescent="0.2">
      <c r="B659" s="82"/>
      <c r="C659" s="82"/>
    </row>
    <row r="660" spans="2:3" x14ac:dyDescent="0.2">
      <c r="B660" s="82"/>
      <c r="C660" s="82"/>
    </row>
    <row r="661" spans="2:3" x14ac:dyDescent="0.2">
      <c r="B661" s="82"/>
      <c r="C661" s="82"/>
    </row>
    <row r="662" spans="2:3" x14ac:dyDescent="0.2">
      <c r="B662" s="82"/>
      <c r="C662" s="82"/>
    </row>
    <row r="663" spans="2:3" x14ac:dyDescent="0.2">
      <c r="B663" s="82"/>
      <c r="C663" s="82"/>
    </row>
    <row r="664" spans="2:3" x14ac:dyDescent="0.2">
      <c r="B664" s="82"/>
      <c r="C664" s="82"/>
    </row>
    <row r="665" spans="2:3" x14ac:dyDescent="0.2">
      <c r="B665" s="82"/>
      <c r="C665" s="82"/>
    </row>
    <row r="666" spans="2:3" x14ac:dyDescent="0.2">
      <c r="B666" s="82"/>
      <c r="C666" s="82"/>
    </row>
    <row r="667" spans="2:3" x14ac:dyDescent="0.2">
      <c r="B667" s="82"/>
      <c r="C667" s="82"/>
    </row>
    <row r="668" spans="2:3" x14ac:dyDescent="0.2">
      <c r="B668" s="82"/>
      <c r="C668" s="82"/>
    </row>
    <row r="669" spans="2:3" x14ac:dyDescent="0.2">
      <c r="B669" s="82"/>
      <c r="C669" s="82"/>
    </row>
    <row r="670" spans="2:3" x14ac:dyDescent="0.2">
      <c r="B670" s="82"/>
      <c r="C670" s="82"/>
    </row>
    <row r="671" spans="2:3" x14ac:dyDescent="0.2">
      <c r="B671" s="82"/>
      <c r="C671" s="82"/>
    </row>
    <row r="672" spans="2:3" x14ac:dyDescent="0.2">
      <c r="B672" s="82"/>
      <c r="C672" s="82"/>
    </row>
    <row r="673" spans="2:3" x14ac:dyDescent="0.2">
      <c r="B673" s="82"/>
      <c r="C673" s="82"/>
    </row>
    <row r="674" spans="2:3" x14ac:dyDescent="0.2">
      <c r="B674" s="82"/>
      <c r="C674" s="82"/>
    </row>
    <row r="675" spans="2:3" x14ac:dyDescent="0.2">
      <c r="B675" s="82"/>
      <c r="C675" s="82"/>
    </row>
    <row r="676" spans="2:3" x14ac:dyDescent="0.2">
      <c r="B676" s="82"/>
      <c r="C676" s="82"/>
    </row>
    <row r="677" spans="2:3" x14ac:dyDescent="0.2">
      <c r="B677" s="82"/>
      <c r="C677" s="82"/>
    </row>
    <row r="678" spans="2:3" x14ac:dyDescent="0.2">
      <c r="B678" s="82"/>
      <c r="C678" s="82"/>
    </row>
    <row r="679" spans="2:3" x14ac:dyDescent="0.2">
      <c r="B679" s="82"/>
      <c r="C679" s="82"/>
    </row>
    <row r="680" spans="2:3" x14ac:dyDescent="0.2">
      <c r="B680" s="82"/>
      <c r="C680" s="82"/>
    </row>
    <row r="681" spans="2:3" x14ac:dyDescent="0.2">
      <c r="B681" s="82"/>
      <c r="C681" s="82"/>
    </row>
    <row r="682" spans="2:3" x14ac:dyDescent="0.2">
      <c r="B682" s="82"/>
      <c r="C682" s="82"/>
    </row>
    <row r="683" spans="2:3" x14ac:dyDescent="0.2">
      <c r="B683" s="82"/>
      <c r="C683" s="82"/>
    </row>
    <row r="684" spans="2:3" x14ac:dyDescent="0.2">
      <c r="B684" s="82"/>
      <c r="C684" s="82"/>
    </row>
    <row r="685" spans="2:3" x14ac:dyDescent="0.2">
      <c r="B685" s="82"/>
      <c r="C685" s="82"/>
    </row>
    <row r="686" spans="2:3" x14ac:dyDescent="0.2">
      <c r="B686" s="82"/>
      <c r="C686" s="82"/>
    </row>
    <row r="687" spans="2:3" x14ac:dyDescent="0.2">
      <c r="B687" s="82"/>
      <c r="C687" s="82"/>
    </row>
    <row r="688" spans="2:3" x14ac:dyDescent="0.2">
      <c r="B688" s="82"/>
      <c r="C688" s="82"/>
    </row>
    <row r="689" spans="2:3" x14ac:dyDescent="0.2">
      <c r="B689" s="82"/>
      <c r="C689" s="82"/>
    </row>
    <row r="690" spans="2:3" x14ac:dyDescent="0.2">
      <c r="B690" s="82"/>
      <c r="C690" s="82"/>
    </row>
    <row r="691" spans="2:3" x14ac:dyDescent="0.2">
      <c r="B691" s="82"/>
      <c r="C691" s="82"/>
    </row>
    <row r="692" spans="2:3" x14ac:dyDescent="0.2">
      <c r="B692" s="82"/>
      <c r="C692" s="82"/>
    </row>
    <row r="693" spans="2:3" x14ac:dyDescent="0.2">
      <c r="B693" s="82"/>
      <c r="C693" s="82"/>
    </row>
    <row r="694" spans="2:3" x14ac:dyDescent="0.2">
      <c r="B694" s="82"/>
      <c r="C694" s="82"/>
    </row>
    <row r="695" spans="2:3" x14ac:dyDescent="0.2">
      <c r="B695" s="82"/>
      <c r="C695" s="82"/>
    </row>
    <row r="696" spans="2:3" x14ac:dyDescent="0.2">
      <c r="B696" s="82"/>
      <c r="C696" s="82"/>
    </row>
    <row r="697" spans="2:3" x14ac:dyDescent="0.2">
      <c r="B697" s="82"/>
      <c r="C697" s="82"/>
    </row>
    <row r="698" spans="2:3" x14ac:dyDescent="0.2">
      <c r="B698" s="82"/>
      <c r="C698" s="82"/>
    </row>
    <row r="699" spans="2:3" x14ac:dyDescent="0.2">
      <c r="B699" s="82"/>
      <c r="C699" s="82"/>
    </row>
    <row r="700" spans="2:3" x14ac:dyDescent="0.2">
      <c r="B700" s="82"/>
      <c r="C700" s="82"/>
    </row>
    <row r="701" spans="2:3" x14ac:dyDescent="0.2">
      <c r="B701" s="82"/>
      <c r="C701" s="82"/>
    </row>
    <row r="702" spans="2:3" x14ac:dyDescent="0.2">
      <c r="B702" s="82"/>
      <c r="C702" s="82"/>
    </row>
    <row r="703" spans="2:3" x14ac:dyDescent="0.2">
      <c r="B703" s="82"/>
      <c r="C703" s="82"/>
    </row>
    <row r="704" spans="2:3" x14ac:dyDescent="0.2">
      <c r="B704" s="82"/>
      <c r="C704" s="82"/>
    </row>
    <row r="705" spans="2:3" x14ac:dyDescent="0.2">
      <c r="B705" s="82"/>
      <c r="C705" s="82"/>
    </row>
    <row r="706" spans="2:3" x14ac:dyDescent="0.2">
      <c r="B706" s="82"/>
      <c r="C706" s="82"/>
    </row>
    <row r="707" spans="2:3" x14ac:dyDescent="0.2">
      <c r="B707" s="82"/>
      <c r="C707" s="82"/>
    </row>
    <row r="708" spans="2:3" x14ac:dyDescent="0.2">
      <c r="B708" s="82"/>
      <c r="C708" s="82"/>
    </row>
    <row r="709" spans="2:3" x14ac:dyDescent="0.2">
      <c r="B709" s="82"/>
      <c r="C709" s="82"/>
    </row>
    <row r="710" spans="2:3" x14ac:dyDescent="0.2">
      <c r="B710" s="82"/>
      <c r="C710" s="82"/>
    </row>
    <row r="711" spans="2:3" x14ac:dyDescent="0.2">
      <c r="B711" s="82"/>
      <c r="C711" s="82"/>
    </row>
    <row r="712" spans="2:3" x14ac:dyDescent="0.2">
      <c r="B712" s="82"/>
      <c r="C712" s="82"/>
    </row>
    <row r="713" spans="2:3" x14ac:dyDescent="0.2">
      <c r="B713" s="82"/>
      <c r="C713" s="82"/>
    </row>
    <row r="714" spans="2:3" x14ac:dyDescent="0.2">
      <c r="B714" s="82"/>
      <c r="C714" s="82"/>
    </row>
    <row r="715" spans="2:3" x14ac:dyDescent="0.2">
      <c r="B715" s="82"/>
      <c r="C715" s="82"/>
    </row>
    <row r="716" spans="2:3" x14ac:dyDescent="0.2">
      <c r="B716" s="82"/>
      <c r="C716" s="82"/>
    </row>
    <row r="717" spans="2:3" x14ac:dyDescent="0.2">
      <c r="B717" s="82"/>
      <c r="C717" s="82"/>
    </row>
    <row r="718" spans="2:3" x14ac:dyDescent="0.2">
      <c r="B718" s="82"/>
      <c r="C718" s="82"/>
    </row>
    <row r="719" spans="2:3" x14ac:dyDescent="0.2">
      <c r="B719" s="82"/>
      <c r="C719" s="82"/>
    </row>
    <row r="720" spans="2:3" x14ac:dyDescent="0.2">
      <c r="B720" s="82"/>
      <c r="C720" s="82"/>
    </row>
    <row r="721" spans="2:3" x14ac:dyDescent="0.2">
      <c r="B721" s="82"/>
      <c r="C721" s="82"/>
    </row>
    <row r="722" spans="2:3" x14ac:dyDescent="0.2">
      <c r="B722" s="82"/>
      <c r="C722" s="82"/>
    </row>
    <row r="723" spans="2:3" x14ac:dyDescent="0.2">
      <c r="B723" s="82"/>
      <c r="C723" s="82"/>
    </row>
    <row r="724" spans="2:3" x14ac:dyDescent="0.2">
      <c r="B724" s="82"/>
      <c r="C724" s="82"/>
    </row>
    <row r="725" spans="2:3" x14ac:dyDescent="0.2">
      <c r="B725" s="82"/>
      <c r="C725" s="82"/>
    </row>
    <row r="726" spans="2:3" x14ac:dyDescent="0.2">
      <c r="B726" s="82"/>
      <c r="C726" s="82"/>
    </row>
    <row r="727" spans="2:3" x14ac:dyDescent="0.2">
      <c r="B727" s="82"/>
      <c r="C727" s="82"/>
    </row>
    <row r="728" spans="2:3" x14ac:dyDescent="0.2">
      <c r="B728" s="82"/>
      <c r="C728" s="82"/>
    </row>
    <row r="729" spans="2:3" x14ac:dyDescent="0.2">
      <c r="B729" s="82"/>
      <c r="C729" s="82"/>
    </row>
    <row r="730" spans="2:3" x14ac:dyDescent="0.2">
      <c r="B730" s="82"/>
      <c r="C730" s="82"/>
    </row>
    <row r="731" spans="2:3" x14ac:dyDescent="0.2">
      <c r="B731" s="82"/>
      <c r="C731" s="82"/>
    </row>
    <row r="732" spans="2:3" x14ac:dyDescent="0.2">
      <c r="B732" s="82"/>
      <c r="C732" s="82"/>
    </row>
    <row r="733" spans="2:3" x14ac:dyDescent="0.2">
      <c r="B733" s="82"/>
      <c r="C733" s="82"/>
    </row>
    <row r="734" spans="2:3" x14ac:dyDescent="0.2">
      <c r="B734" s="82"/>
      <c r="C734" s="82"/>
    </row>
    <row r="735" spans="2:3" x14ac:dyDescent="0.2">
      <c r="B735" s="82"/>
      <c r="C735" s="82"/>
    </row>
    <row r="736" spans="2:3" x14ac:dyDescent="0.2">
      <c r="B736" s="82"/>
      <c r="C736" s="82"/>
    </row>
    <row r="737" spans="2:3" x14ac:dyDescent="0.2">
      <c r="B737" s="82"/>
      <c r="C737" s="82"/>
    </row>
    <row r="738" spans="2:3" x14ac:dyDescent="0.2">
      <c r="B738" s="82"/>
      <c r="C738" s="82"/>
    </row>
    <row r="739" spans="2:3" x14ac:dyDescent="0.2">
      <c r="B739" s="82"/>
      <c r="C739" s="82"/>
    </row>
    <row r="740" spans="2:3" x14ac:dyDescent="0.2">
      <c r="B740" s="82"/>
      <c r="C740" s="82"/>
    </row>
    <row r="741" spans="2:3" x14ac:dyDescent="0.2">
      <c r="B741" s="82"/>
      <c r="C741" s="82"/>
    </row>
    <row r="742" spans="2:3" x14ac:dyDescent="0.2">
      <c r="B742" s="82"/>
      <c r="C742" s="82"/>
    </row>
    <row r="743" spans="2:3" x14ac:dyDescent="0.2">
      <c r="B743" s="82"/>
      <c r="C743" s="82"/>
    </row>
    <row r="744" spans="2:3" x14ac:dyDescent="0.2">
      <c r="B744" s="82"/>
      <c r="C744" s="82"/>
    </row>
    <row r="745" spans="2:3" x14ac:dyDescent="0.2">
      <c r="B745" s="82"/>
      <c r="C745" s="82"/>
    </row>
    <row r="746" spans="2:3" x14ac:dyDescent="0.2">
      <c r="B746" s="82"/>
      <c r="C746" s="82"/>
    </row>
    <row r="747" spans="2:3" x14ac:dyDescent="0.2">
      <c r="B747" s="82"/>
      <c r="C747" s="82"/>
    </row>
    <row r="748" spans="2:3" x14ac:dyDescent="0.2">
      <c r="B748" s="82"/>
      <c r="C748" s="82"/>
    </row>
    <row r="749" spans="2:3" x14ac:dyDescent="0.2">
      <c r="B749" s="82"/>
      <c r="C749" s="82"/>
    </row>
    <row r="750" spans="2:3" x14ac:dyDescent="0.2">
      <c r="B750" s="82"/>
      <c r="C750" s="82"/>
    </row>
    <row r="751" spans="2:3" x14ac:dyDescent="0.2">
      <c r="B751" s="82"/>
      <c r="C751" s="82"/>
    </row>
    <row r="752" spans="2:3" x14ac:dyDescent="0.2">
      <c r="B752" s="82"/>
      <c r="C752" s="82"/>
    </row>
    <row r="753" spans="2:3" x14ac:dyDescent="0.2">
      <c r="B753" s="82"/>
      <c r="C753" s="82"/>
    </row>
    <row r="754" spans="2:3" x14ac:dyDescent="0.2">
      <c r="B754" s="82"/>
      <c r="C754" s="82"/>
    </row>
    <row r="755" spans="2:3" x14ac:dyDescent="0.2">
      <c r="B755" s="82"/>
      <c r="C755" s="82"/>
    </row>
    <row r="756" spans="2:3" x14ac:dyDescent="0.2">
      <c r="B756" s="82"/>
      <c r="C756" s="82"/>
    </row>
    <row r="757" spans="2:3" x14ac:dyDescent="0.2">
      <c r="B757" s="82"/>
      <c r="C757" s="82"/>
    </row>
    <row r="758" spans="2:3" x14ac:dyDescent="0.2">
      <c r="B758" s="82"/>
      <c r="C758" s="82"/>
    </row>
    <row r="759" spans="2:3" x14ac:dyDescent="0.2">
      <c r="B759" s="82"/>
      <c r="C759" s="82"/>
    </row>
    <row r="760" spans="2:3" x14ac:dyDescent="0.2">
      <c r="B760" s="82"/>
      <c r="C760" s="82"/>
    </row>
    <row r="761" spans="2:3" x14ac:dyDescent="0.2">
      <c r="B761" s="82"/>
      <c r="C761" s="82"/>
    </row>
    <row r="762" spans="2:3" x14ac:dyDescent="0.2">
      <c r="B762" s="82"/>
      <c r="C762" s="82"/>
    </row>
    <row r="763" spans="2:3" x14ac:dyDescent="0.2">
      <c r="B763" s="82"/>
      <c r="C763" s="82"/>
    </row>
    <row r="764" spans="2:3" x14ac:dyDescent="0.2">
      <c r="B764" s="82"/>
      <c r="C764" s="82"/>
    </row>
    <row r="765" spans="2:3" x14ac:dyDescent="0.2">
      <c r="B765" s="82"/>
      <c r="C765" s="82"/>
    </row>
    <row r="766" spans="2:3" x14ac:dyDescent="0.2">
      <c r="B766" s="82"/>
      <c r="C766" s="82"/>
    </row>
    <row r="767" spans="2:3" x14ac:dyDescent="0.2">
      <c r="B767" s="82"/>
      <c r="C767" s="82"/>
    </row>
    <row r="768" spans="2:3" x14ac:dyDescent="0.2">
      <c r="B768" s="82"/>
      <c r="C768" s="82"/>
    </row>
    <row r="769" spans="2:3" x14ac:dyDescent="0.2">
      <c r="B769" s="82"/>
      <c r="C769" s="82"/>
    </row>
    <row r="770" spans="2:3" x14ac:dyDescent="0.2">
      <c r="B770" s="82"/>
      <c r="C770" s="82"/>
    </row>
    <row r="771" spans="2:3" x14ac:dyDescent="0.2">
      <c r="B771" s="82"/>
      <c r="C771" s="82"/>
    </row>
    <row r="772" spans="2:3" x14ac:dyDescent="0.2">
      <c r="B772" s="82"/>
      <c r="C772" s="82"/>
    </row>
    <row r="773" spans="2:3" x14ac:dyDescent="0.2">
      <c r="B773" s="82"/>
      <c r="C773" s="82"/>
    </row>
    <row r="774" spans="2:3" x14ac:dyDescent="0.2">
      <c r="B774" s="82"/>
      <c r="C774" s="82"/>
    </row>
    <row r="775" spans="2:3" x14ac:dyDescent="0.2">
      <c r="B775" s="82"/>
      <c r="C775" s="82"/>
    </row>
    <row r="776" spans="2:3" x14ac:dyDescent="0.2">
      <c r="B776" s="82"/>
      <c r="C776" s="82"/>
    </row>
    <row r="777" spans="2:3" x14ac:dyDescent="0.2">
      <c r="B777" s="82"/>
      <c r="C777" s="82"/>
    </row>
    <row r="778" spans="2:3" x14ac:dyDescent="0.2">
      <c r="B778" s="82"/>
      <c r="C778" s="82"/>
    </row>
    <row r="779" spans="2:3" x14ac:dyDescent="0.2">
      <c r="B779" s="82"/>
      <c r="C779" s="82"/>
    </row>
    <row r="780" spans="2:3" x14ac:dyDescent="0.2">
      <c r="B780" s="82"/>
      <c r="C780" s="82"/>
    </row>
    <row r="781" spans="2:3" x14ac:dyDescent="0.2">
      <c r="B781" s="82"/>
      <c r="C781" s="82"/>
    </row>
    <row r="782" spans="2:3" x14ac:dyDescent="0.2">
      <c r="B782" s="82"/>
      <c r="C782" s="82"/>
    </row>
    <row r="783" spans="2:3" x14ac:dyDescent="0.2">
      <c r="B783" s="82"/>
      <c r="C783" s="82"/>
    </row>
    <row r="784" spans="2:3" x14ac:dyDescent="0.2">
      <c r="B784" s="82"/>
      <c r="C784" s="82"/>
    </row>
    <row r="785" spans="2:3" x14ac:dyDescent="0.2">
      <c r="B785" s="82"/>
      <c r="C785" s="82"/>
    </row>
    <row r="786" spans="2:3" x14ac:dyDescent="0.2">
      <c r="B786" s="82"/>
      <c r="C786" s="82"/>
    </row>
    <row r="787" spans="2:3" x14ac:dyDescent="0.2">
      <c r="B787" s="82"/>
      <c r="C787" s="82"/>
    </row>
    <row r="788" spans="2:3" x14ac:dyDescent="0.2">
      <c r="B788" s="82"/>
      <c r="C788" s="82"/>
    </row>
    <row r="789" spans="2:3" x14ac:dyDescent="0.2">
      <c r="B789" s="82"/>
      <c r="C789" s="82"/>
    </row>
    <row r="790" spans="2:3" x14ac:dyDescent="0.2">
      <c r="B790" s="82"/>
      <c r="C790" s="82"/>
    </row>
    <row r="791" spans="2:3" x14ac:dyDescent="0.2">
      <c r="B791" s="82"/>
      <c r="C791" s="82"/>
    </row>
    <row r="792" spans="2:3" x14ac:dyDescent="0.2">
      <c r="B792" s="82"/>
      <c r="C792" s="82"/>
    </row>
    <row r="793" spans="2:3" x14ac:dyDescent="0.2">
      <c r="B793" s="82"/>
      <c r="C793" s="82"/>
    </row>
    <row r="794" spans="2:3" x14ac:dyDescent="0.2">
      <c r="B794" s="82"/>
      <c r="C794" s="82"/>
    </row>
    <row r="795" spans="2:3" x14ac:dyDescent="0.2">
      <c r="B795" s="82"/>
      <c r="C795" s="82"/>
    </row>
    <row r="796" spans="2:3" x14ac:dyDescent="0.2">
      <c r="B796" s="82"/>
      <c r="C796" s="82"/>
    </row>
    <row r="797" spans="2:3" x14ac:dyDescent="0.2">
      <c r="B797" s="82"/>
      <c r="C797" s="82"/>
    </row>
    <row r="798" spans="2:3" x14ac:dyDescent="0.2">
      <c r="B798" s="82"/>
      <c r="C798" s="82"/>
    </row>
    <row r="799" spans="2:3" x14ac:dyDescent="0.2">
      <c r="B799" s="82"/>
      <c r="C799" s="82"/>
    </row>
    <row r="800" spans="2:3" x14ac:dyDescent="0.2">
      <c r="B800" s="82"/>
      <c r="C800" s="82"/>
    </row>
    <row r="801" spans="2:3" x14ac:dyDescent="0.2">
      <c r="B801" s="82"/>
      <c r="C801" s="82"/>
    </row>
    <row r="802" spans="2:3" x14ac:dyDescent="0.2">
      <c r="B802" s="82"/>
      <c r="C802" s="82"/>
    </row>
    <row r="803" spans="2:3" x14ac:dyDescent="0.2">
      <c r="B803" s="82"/>
      <c r="C803" s="82"/>
    </row>
    <row r="804" spans="2:3" x14ac:dyDescent="0.2">
      <c r="B804" s="82"/>
      <c r="C804" s="82"/>
    </row>
    <row r="805" spans="2:3" x14ac:dyDescent="0.2">
      <c r="B805" s="82"/>
      <c r="C805" s="82"/>
    </row>
    <row r="806" spans="2:3" x14ac:dyDescent="0.2">
      <c r="B806" s="82"/>
      <c r="C806" s="82"/>
    </row>
    <row r="807" spans="2:3" x14ac:dyDescent="0.2">
      <c r="B807" s="82"/>
      <c r="C807" s="82"/>
    </row>
    <row r="808" spans="2:3" x14ac:dyDescent="0.2">
      <c r="B808" s="82"/>
      <c r="C808" s="82"/>
    </row>
    <row r="809" spans="2:3" x14ac:dyDescent="0.2">
      <c r="B809" s="82"/>
      <c r="C809" s="82"/>
    </row>
    <row r="810" spans="2:3" x14ac:dyDescent="0.2">
      <c r="B810" s="82"/>
      <c r="C810" s="82"/>
    </row>
    <row r="811" spans="2:3" x14ac:dyDescent="0.2">
      <c r="B811" s="82"/>
      <c r="C811" s="82"/>
    </row>
    <row r="812" spans="2:3" x14ac:dyDescent="0.2">
      <c r="B812" s="82"/>
      <c r="C812" s="82"/>
    </row>
    <row r="813" spans="2:3" x14ac:dyDescent="0.2">
      <c r="B813" s="82"/>
      <c r="C813" s="82"/>
    </row>
    <row r="814" spans="2:3" x14ac:dyDescent="0.2">
      <c r="B814" s="82"/>
      <c r="C814" s="82"/>
    </row>
    <row r="815" spans="2:3" x14ac:dyDescent="0.2">
      <c r="B815" s="82"/>
      <c r="C815" s="82"/>
    </row>
    <row r="816" spans="2:3" x14ac:dyDescent="0.2">
      <c r="B816" s="82"/>
      <c r="C816" s="82"/>
    </row>
    <row r="817" spans="2:3" x14ac:dyDescent="0.2">
      <c r="B817" s="82"/>
      <c r="C817" s="82"/>
    </row>
    <row r="818" spans="2:3" x14ac:dyDescent="0.2">
      <c r="B818" s="82"/>
      <c r="C818" s="82"/>
    </row>
    <row r="819" spans="2:3" x14ac:dyDescent="0.2">
      <c r="B819" s="82"/>
      <c r="C819" s="82"/>
    </row>
    <row r="820" spans="2:3" x14ac:dyDescent="0.2">
      <c r="B820" s="82"/>
      <c r="C820" s="82"/>
    </row>
    <row r="821" spans="2:3" x14ac:dyDescent="0.2">
      <c r="B821" s="82"/>
      <c r="C821" s="82"/>
    </row>
    <row r="822" spans="2:3" x14ac:dyDescent="0.2">
      <c r="B822" s="82"/>
      <c r="C822" s="82"/>
    </row>
    <row r="823" spans="2:3" x14ac:dyDescent="0.2">
      <c r="B823" s="82"/>
      <c r="C823" s="82"/>
    </row>
    <row r="824" spans="2:3" x14ac:dyDescent="0.2">
      <c r="B824" s="82"/>
      <c r="C824" s="82"/>
    </row>
    <row r="825" spans="2:3" x14ac:dyDescent="0.2">
      <c r="B825" s="82"/>
      <c r="C825" s="82"/>
    </row>
    <row r="826" spans="2:3" x14ac:dyDescent="0.2">
      <c r="B826" s="82"/>
      <c r="C826" s="82"/>
    </row>
    <row r="827" spans="2:3" x14ac:dyDescent="0.2">
      <c r="B827" s="82"/>
      <c r="C827" s="82"/>
    </row>
    <row r="828" spans="2:3" x14ac:dyDescent="0.2">
      <c r="B828" s="82"/>
      <c r="C828" s="82"/>
    </row>
    <row r="829" spans="2:3" x14ac:dyDescent="0.2">
      <c r="B829" s="82"/>
      <c r="C829" s="82"/>
    </row>
    <row r="830" spans="2:3" x14ac:dyDescent="0.2">
      <c r="B830" s="82"/>
      <c r="C830" s="82"/>
    </row>
    <row r="831" spans="2:3" x14ac:dyDescent="0.2">
      <c r="B831" s="82"/>
      <c r="C831" s="82"/>
    </row>
    <row r="832" spans="2:3" x14ac:dyDescent="0.2">
      <c r="B832" s="82"/>
      <c r="C832" s="82"/>
    </row>
    <row r="833" spans="2:3" x14ac:dyDescent="0.2">
      <c r="B833" s="82"/>
      <c r="C833" s="82"/>
    </row>
    <row r="834" spans="2:3" x14ac:dyDescent="0.2">
      <c r="B834" s="82"/>
      <c r="C834" s="82"/>
    </row>
    <row r="835" spans="2:3" x14ac:dyDescent="0.2">
      <c r="B835" s="82"/>
      <c r="C835" s="82"/>
    </row>
    <row r="836" spans="2:3" x14ac:dyDescent="0.2">
      <c r="B836" s="82"/>
      <c r="C836" s="82"/>
    </row>
    <row r="837" spans="2:3" x14ac:dyDescent="0.2">
      <c r="B837" s="82"/>
      <c r="C837" s="82"/>
    </row>
    <row r="838" spans="2:3" x14ac:dyDescent="0.2">
      <c r="B838" s="82"/>
      <c r="C838" s="82"/>
    </row>
    <row r="839" spans="2:3" x14ac:dyDescent="0.2">
      <c r="B839" s="82"/>
      <c r="C839" s="82"/>
    </row>
    <row r="840" spans="2:3" x14ac:dyDescent="0.2">
      <c r="B840" s="82"/>
      <c r="C840" s="82"/>
    </row>
    <row r="841" spans="2:3" x14ac:dyDescent="0.2">
      <c r="B841" s="82"/>
      <c r="C841" s="82"/>
    </row>
    <row r="842" spans="2:3" x14ac:dyDescent="0.2">
      <c r="B842" s="82"/>
      <c r="C842" s="82"/>
    </row>
    <row r="843" spans="2:3" x14ac:dyDescent="0.2">
      <c r="B843" s="82"/>
      <c r="C843" s="82"/>
    </row>
    <row r="844" spans="2:3" x14ac:dyDescent="0.2">
      <c r="B844" s="82"/>
      <c r="C844" s="82"/>
    </row>
    <row r="845" spans="2:3" x14ac:dyDescent="0.2">
      <c r="B845" s="82"/>
      <c r="C845" s="82"/>
    </row>
    <row r="846" spans="2:3" x14ac:dyDescent="0.2">
      <c r="B846" s="82"/>
      <c r="C846" s="82"/>
    </row>
    <row r="847" spans="2:3" x14ac:dyDescent="0.2">
      <c r="B847" s="82"/>
      <c r="C847" s="82"/>
    </row>
    <row r="848" spans="2:3" x14ac:dyDescent="0.2">
      <c r="B848" s="82"/>
      <c r="C848" s="82"/>
    </row>
    <row r="849" spans="2:3" x14ac:dyDescent="0.2">
      <c r="B849" s="82"/>
      <c r="C849" s="82"/>
    </row>
    <row r="850" spans="2:3" x14ac:dyDescent="0.2">
      <c r="B850" s="82"/>
      <c r="C850" s="82"/>
    </row>
    <row r="851" spans="2:3" x14ac:dyDescent="0.2">
      <c r="B851" s="82"/>
      <c r="C851" s="82"/>
    </row>
    <row r="852" spans="2:3" x14ac:dyDescent="0.2">
      <c r="B852" s="82"/>
      <c r="C852" s="82"/>
    </row>
    <row r="853" spans="2:3" x14ac:dyDescent="0.2">
      <c r="B853" s="82"/>
      <c r="C853" s="82"/>
    </row>
    <row r="854" spans="2:3" x14ac:dyDescent="0.2">
      <c r="B854" s="82"/>
      <c r="C854" s="82"/>
    </row>
    <row r="855" spans="2:3" x14ac:dyDescent="0.2">
      <c r="B855" s="82"/>
      <c r="C855" s="82"/>
    </row>
    <row r="856" spans="2:3" x14ac:dyDescent="0.2">
      <c r="B856" s="82"/>
      <c r="C856" s="82"/>
    </row>
    <row r="857" spans="2:3" x14ac:dyDescent="0.2">
      <c r="B857" s="82"/>
      <c r="C857" s="82"/>
    </row>
    <row r="858" spans="2:3" x14ac:dyDescent="0.2">
      <c r="B858" s="82"/>
      <c r="C858" s="82"/>
    </row>
    <row r="859" spans="2:3" x14ac:dyDescent="0.2">
      <c r="B859" s="82"/>
      <c r="C859" s="82"/>
    </row>
    <row r="860" spans="2:3" x14ac:dyDescent="0.2">
      <c r="B860" s="82"/>
      <c r="C860" s="82"/>
    </row>
    <row r="861" spans="2:3" x14ac:dyDescent="0.2">
      <c r="B861" s="82"/>
      <c r="C861" s="82"/>
    </row>
    <row r="862" spans="2:3" x14ac:dyDescent="0.2">
      <c r="B862" s="82"/>
      <c r="C862" s="82"/>
    </row>
    <row r="863" spans="2:3" x14ac:dyDescent="0.2">
      <c r="B863" s="82"/>
      <c r="C863" s="82"/>
    </row>
    <row r="864" spans="2:3" x14ac:dyDescent="0.2">
      <c r="B864" s="82"/>
      <c r="C864" s="82"/>
    </row>
    <row r="865" spans="2:3" x14ac:dyDescent="0.2">
      <c r="B865" s="82"/>
      <c r="C865" s="82"/>
    </row>
    <row r="866" spans="2:3" x14ac:dyDescent="0.2">
      <c r="B866" s="82"/>
      <c r="C866" s="82"/>
    </row>
    <row r="867" spans="2:3" x14ac:dyDescent="0.2">
      <c r="B867" s="82"/>
      <c r="C867" s="82"/>
    </row>
    <row r="868" spans="2:3" x14ac:dyDescent="0.2">
      <c r="B868" s="82"/>
      <c r="C868" s="82"/>
    </row>
    <row r="869" spans="2:3" x14ac:dyDescent="0.2">
      <c r="B869" s="82"/>
      <c r="C869" s="82"/>
    </row>
    <row r="870" spans="2:3" x14ac:dyDescent="0.2">
      <c r="B870" s="82"/>
      <c r="C870" s="82"/>
    </row>
    <row r="871" spans="2:3" x14ac:dyDescent="0.2">
      <c r="B871" s="82"/>
      <c r="C871" s="82"/>
    </row>
    <row r="872" spans="2:3" x14ac:dyDescent="0.2">
      <c r="B872" s="82"/>
      <c r="C872" s="82"/>
    </row>
    <row r="873" spans="2:3" x14ac:dyDescent="0.2">
      <c r="B873" s="82"/>
      <c r="C873" s="82"/>
    </row>
    <row r="874" spans="2:3" x14ac:dyDescent="0.2">
      <c r="B874" s="82"/>
      <c r="C874" s="82"/>
    </row>
    <row r="875" spans="2:3" x14ac:dyDescent="0.2">
      <c r="B875" s="82"/>
      <c r="C875" s="82"/>
    </row>
    <row r="876" spans="2:3" x14ac:dyDescent="0.2">
      <c r="B876" s="82"/>
      <c r="C876" s="82"/>
    </row>
    <row r="877" spans="2:3" x14ac:dyDescent="0.2">
      <c r="B877" s="82"/>
      <c r="C877" s="82"/>
    </row>
    <row r="878" spans="2:3" x14ac:dyDescent="0.2">
      <c r="B878" s="82"/>
      <c r="C878" s="82"/>
    </row>
    <row r="879" spans="2:3" x14ac:dyDescent="0.2">
      <c r="B879" s="82"/>
      <c r="C879" s="82"/>
    </row>
    <row r="880" spans="2:3" x14ac:dyDescent="0.2">
      <c r="B880" s="82"/>
      <c r="C880" s="82"/>
    </row>
    <row r="881" spans="2:3" x14ac:dyDescent="0.2">
      <c r="B881" s="82"/>
      <c r="C881" s="82"/>
    </row>
    <row r="882" spans="2:3" x14ac:dyDescent="0.2">
      <c r="B882" s="82"/>
      <c r="C882" s="82"/>
    </row>
    <row r="883" spans="2:3" x14ac:dyDescent="0.2">
      <c r="B883" s="82"/>
      <c r="C883" s="82"/>
    </row>
    <row r="884" spans="2:3" x14ac:dyDescent="0.2">
      <c r="B884" s="82"/>
      <c r="C884" s="82"/>
    </row>
    <row r="885" spans="2:3" x14ac:dyDescent="0.2">
      <c r="B885" s="82"/>
      <c r="C885" s="82"/>
    </row>
    <row r="886" spans="2:3" x14ac:dyDescent="0.2">
      <c r="B886" s="82"/>
      <c r="C886" s="82"/>
    </row>
    <row r="887" spans="2:3" x14ac:dyDescent="0.2">
      <c r="B887" s="82"/>
      <c r="C887" s="82"/>
    </row>
    <row r="888" spans="2:3" x14ac:dyDescent="0.2">
      <c r="B888" s="82"/>
      <c r="C888" s="82"/>
    </row>
    <row r="889" spans="2:3" x14ac:dyDescent="0.2">
      <c r="B889" s="82"/>
      <c r="C889" s="82"/>
    </row>
    <row r="890" spans="2:3" x14ac:dyDescent="0.2">
      <c r="B890" s="82"/>
      <c r="C890" s="82"/>
    </row>
    <row r="891" spans="2:3" x14ac:dyDescent="0.2">
      <c r="B891" s="82"/>
      <c r="C891" s="82"/>
    </row>
    <row r="892" spans="2:3" x14ac:dyDescent="0.2">
      <c r="B892" s="82"/>
      <c r="C892" s="82"/>
    </row>
    <row r="893" spans="2:3" x14ac:dyDescent="0.2">
      <c r="B893" s="82"/>
      <c r="C893" s="82"/>
    </row>
    <row r="894" spans="2:3" x14ac:dyDescent="0.2">
      <c r="B894" s="82"/>
      <c r="C894" s="82"/>
    </row>
    <row r="895" spans="2:3" x14ac:dyDescent="0.2">
      <c r="B895" s="82"/>
      <c r="C895" s="82"/>
    </row>
    <row r="896" spans="2:3" x14ac:dyDescent="0.2">
      <c r="B896" s="82"/>
      <c r="C896" s="82"/>
    </row>
  </sheetData>
  <mergeCells count="6">
    <mergeCell ref="R4:V4"/>
    <mergeCell ref="C3:J3"/>
    <mergeCell ref="C111:G111"/>
    <mergeCell ref="C115:G115"/>
    <mergeCell ref="F4:J4"/>
    <mergeCell ref="L4:P4"/>
  </mergeCells>
  <phoneticPr fontId="2" type="noConversion"/>
  <printOptions horizontalCentered="1"/>
  <pageMargins left="0.19685039370078741" right="0.19685039370078741" top="0.59055118110236227" bottom="0.59055118110236227" header="0.51181102362204722" footer="0.51181102362204722"/>
  <pageSetup paperSize="9" scale="61" firstPageNumber="3" fitToHeight="0" orientation="landscape" r:id="rId1"/>
  <headerFooter alignWithMargins="0">
    <oddHeader>&amp;L&amp;8REALISATION DU BATIMENT GABRIEL MONTPIED 3 ET RESTRUCTURATION DU BATIMENT HC
DPGF BRAS MEDICAUX - BET CHOULET&amp;R&amp;8
DCE - AOUT 2025</oddHeader>
    <oddFooter>&amp;L&amp;8architecturestudio - ITC - Bet Choulet - Écocités  AVA  Adret  NSConseil  Pelagos  Antéa Studio Fahrenheit - Realis&amp;R&amp;8Page &amp;P sur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31"/>
  <sheetViews>
    <sheetView zoomScale="85" zoomScaleNormal="85" zoomScaleSheetLayoutView="130" workbookViewId="0">
      <selection activeCell="AO59" sqref="AO59"/>
    </sheetView>
  </sheetViews>
  <sheetFormatPr baseColWidth="10" defaultColWidth="11.42578125" defaultRowHeight="12.75" x14ac:dyDescent="0.2"/>
  <cols>
    <col min="1" max="1" width="14" style="59" customWidth="1"/>
    <col min="2" max="2" width="40.140625" style="2" customWidth="1"/>
    <col min="3" max="3" width="2.42578125" style="2" customWidth="1"/>
    <col min="4" max="4" width="7.28515625" style="2" bestFit="1" customWidth="1"/>
    <col min="5" max="5" width="2.28515625" style="2" customWidth="1"/>
    <col min="6" max="6" width="32.85546875" style="28" customWidth="1"/>
    <col min="7" max="7" width="2.28515625" style="2" customWidth="1"/>
    <col min="8" max="8" width="32.85546875" style="28" customWidth="1"/>
    <col min="9" max="9" width="2.28515625" style="2" customWidth="1"/>
    <col min="10" max="10" width="32.85546875" style="28" customWidth="1"/>
    <col min="11" max="11" width="5.5703125" style="2" customWidth="1"/>
    <col min="12" max="16384" width="11.42578125" style="2"/>
  </cols>
  <sheetData>
    <row r="2" spans="1:10" ht="36.75" customHeight="1" x14ac:dyDescent="0.2">
      <c r="A2" s="58" t="s">
        <v>10</v>
      </c>
      <c r="B2" s="30"/>
      <c r="D2" s="29" t="str">
        <f>Préambule!A2</f>
        <v>LOT</v>
      </c>
      <c r="E2" s="116" t="str">
        <f>Préambule!A3</f>
        <v>BRAS MEDICAUX</v>
      </c>
      <c r="F2" s="117"/>
      <c r="G2" s="117"/>
      <c r="H2" s="117"/>
      <c r="I2" s="117"/>
      <c r="J2" s="118"/>
    </row>
    <row r="3" spans="1:10" ht="13.5" thickBot="1" x14ac:dyDescent="0.25">
      <c r="F3" s="37"/>
      <c r="H3" s="37"/>
      <c r="J3" s="37"/>
    </row>
    <row r="4" spans="1:10" ht="13.5" thickBot="1" x14ac:dyDescent="0.25">
      <c r="B4" s="16" t="s">
        <v>22</v>
      </c>
      <c r="F4" s="38" t="s">
        <v>36</v>
      </c>
      <c r="H4" s="38" t="s">
        <v>37</v>
      </c>
      <c r="J4" s="38" t="s">
        <v>38</v>
      </c>
    </row>
    <row r="5" spans="1:10" ht="13.5" thickBot="1" x14ac:dyDescent="0.25">
      <c r="F5" s="37"/>
      <c r="H5" s="37"/>
      <c r="J5" s="37"/>
    </row>
    <row r="6" spans="1:10" s="33" customFormat="1" ht="15.75" thickBot="1" x14ac:dyDescent="0.25">
      <c r="A6" s="89" t="str">
        <f>DPGF!A9</f>
        <v>2</v>
      </c>
      <c r="B6" s="31" t="str">
        <f>DPGF!C9</f>
        <v>BRAS MEDICAUX</v>
      </c>
      <c r="C6" s="32"/>
      <c r="D6" s="32"/>
      <c r="E6" s="32"/>
      <c r="F6" s="75"/>
      <c r="G6" s="32"/>
      <c r="H6" s="75"/>
      <c r="I6" s="32"/>
      <c r="J6" s="75"/>
    </row>
    <row r="7" spans="1:10" x14ac:dyDescent="0.2">
      <c r="A7" s="91"/>
      <c r="F7" s="37"/>
      <c r="H7" s="37"/>
      <c r="J7" s="37"/>
    </row>
    <row r="8" spans="1:10" s="33" customFormat="1" ht="15" x14ac:dyDescent="0.2">
      <c r="A8" s="90" t="str">
        <f>DPGF!A13</f>
        <v>2.1</v>
      </c>
      <c r="B8" s="31" t="str">
        <f>DPGF!C13</f>
        <v>Bras pour les boxes de déchocages</v>
      </c>
      <c r="C8" s="32"/>
      <c r="D8" s="32"/>
      <c r="E8" s="32"/>
      <c r="F8" s="87">
        <v>0</v>
      </c>
      <c r="G8" s="88"/>
      <c r="H8" s="87">
        <v>0</v>
      </c>
      <c r="I8" s="32"/>
      <c r="J8" s="87">
        <v>0</v>
      </c>
    </row>
    <row r="9" spans="1:10" x14ac:dyDescent="0.2">
      <c r="A9" s="91"/>
      <c r="F9" s="37"/>
      <c r="H9" s="37"/>
      <c r="J9" s="37"/>
    </row>
    <row r="10" spans="1:10" s="33" customFormat="1" ht="30" x14ac:dyDescent="0.2">
      <c r="A10" s="90" t="str">
        <f>DPGF!A33</f>
        <v>2.2</v>
      </c>
      <c r="B10" s="31" t="str">
        <f>DPGF!C33</f>
        <v>Bras pour les chambres de réanimation</v>
      </c>
      <c r="C10" s="32"/>
      <c r="D10" s="32"/>
      <c r="E10" s="32"/>
      <c r="F10" s="87">
        <v>0</v>
      </c>
      <c r="G10" s="88"/>
      <c r="H10" s="87">
        <v>0</v>
      </c>
      <c r="I10" s="32"/>
      <c r="J10" s="87">
        <v>0</v>
      </c>
    </row>
    <row r="11" spans="1:10" x14ac:dyDescent="0.2">
      <c r="A11" s="91"/>
      <c r="F11" s="37"/>
      <c r="H11" s="37"/>
      <c r="J11" s="37"/>
    </row>
    <row r="12" spans="1:10" s="33" customFormat="1" ht="30" x14ac:dyDescent="0.2">
      <c r="A12" s="90" t="str">
        <f>DPGF!A69</f>
        <v>2.3</v>
      </c>
      <c r="B12" s="31" t="str">
        <f>DPGF!C69</f>
        <v>Bras pour les chambres équipées REA Service USIP</v>
      </c>
      <c r="C12" s="32"/>
      <c r="D12" s="32"/>
      <c r="E12" s="32"/>
      <c r="F12" s="87">
        <v>0</v>
      </c>
      <c r="G12" s="88"/>
      <c r="H12" s="87">
        <v>0</v>
      </c>
      <c r="I12" s="32"/>
      <c r="J12" s="87">
        <v>0</v>
      </c>
    </row>
    <row r="13" spans="1:10" ht="13.5" thickBot="1" x14ac:dyDescent="0.25">
      <c r="A13" s="91"/>
      <c r="F13" s="37"/>
      <c r="H13" s="37"/>
      <c r="J13" s="37"/>
    </row>
    <row r="14" spans="1:10" s="33" customFormat="1" ht="45.75" thickBot="1" x14ac:dyDescent="0.25">
      <c r="A14" s="90" t="str">
        <f>DPGF!A94</f>
        <v>4</v>
      </c>
      <c r="B14" s="31" t="str">
        <f>DPGF!C94</f>
        <v>LES CONTROLES, ESSAIS, RECEPTION, GARANTIE ET FORMATION</v>
      </c>
      <c r="C14" s="32"/>
      <c r="D14" s="32"/>
      <c r="E14" s="32"/>
      <c r="F14" s="75"/>
      <c r="G14" s="32"/>
      <c r="H14" s="75"/>
      <c r="I14" s="32"/>
      <c r="J14" s="75"/>
    </row>
    <row r="15" spans="1:10" s="20" customFormat="1" ht="13.5" thickBot="1" x14ac:dyDescent="0.25">
      <c r="A15" s="59"/>
      <c r="B15" s="19"/>
      <c r="C15" s="18"/>
      <c r="D15" s="18"/>
      <c r="E15" s="18"/>
      <c r="F15" s="40"/>
      <c r="G15" s="18"/>
      <c r="H15" s="40"/>
      <c r="I15" s="18"/>
      <c r="J15" s="40"/>
    </row>
    <row r="16" spans="1:10" s="14" customFormat="1" ht="15" customHeight="1" thickBot="1" x14ac:dyDescent="0.3">
      <c r="A16" s="60"/>
      <c r="B16" s="22" t="s">
        <v>21</v>
      </c>
      <c r="F16" s="44"/>
      <c r="H16" s="44"/>
      <c r="J16" s="44"/>
    </row>
    <row r="17" spans="1:10" s="14" customFormat="1" ht="5.0999999999999996" customHeight="1" thickBot="1" x14ac:dyDescent="0.3">
      <c r="A17" s="60"/>
      <c r="B17" s="22"/>
      <c r="F17" s="41"/>
      <c r="H17" s="41"/>
      <c r="J17" s="41"/>
    </row>
    <row r="18" spans="1:10" s="14" customFormat="1" ht="15" customHeight="1" thickBot="1" x14ac:dyDescent="0.3">
      <c r="A18" s="60"/>
      <c r="B18" s="22" t="s">
        <v>26</v>
      </c>
      <c r="F18" s="39"/>
      <c r="H18" s="39"/>
      <c r="J18" s="39"/>
    </row>
    <row r="19" spans="1:10" s="14" customFormat="1" ht="5.0999999999999996" customHeight="1" thickBot="1" x14ac:dyDescent="0.3">
      <c r="A19" s="60"/>
      <c r="B19" s="22"/>
      <c r="F19" s="41"/>
      <c r="H19" s="41"/>
      <c r="J19" s="41"/>
    </row>
    <row r="20" spans="1:10" s="14" customFormat="1" ht="15" customHeight="1" thickBot="1" x14ac:dyDescent="0.3">
      <c r="A20" s="60"/>
      <c r="B20" s="22" t="s">
        <v>12</v>
      </c>
      <c r="F20" s="44"/>
      <c r="H20" s="44"/>
      <c r="J20" s="44"/>
    </row>
    <row r="24" spans="1:10" ht="9" customHeight="1" x14ac:dyDescent="0.2"/>
    <row r="25" spans="1:10" s="17" customFormat="1" hidden="1" x14ac:dyDescent="0.2">
      <c r="A25" s="59"/>
      <c r="B25" s="15"/>
      <c r="C25" s="2"/>
      <c r="D25" s="2"/>
      <c r="E25" s="2"/>
      <c r="F25" s="37"/>
      <c r="G25" s="2"/>
      <c r="H25" s="37"/>
      <c r="I25" s="2"/>
      <c r="J25" s="37"/>
    </row>
    <row r="26" spans="1:10" s="20" customFormat="1" ht="12" hidden="1" x14ac:dyDescent="0.2">
      <c r="A26" s="57"/>
      <c r="B26" s="21"/>
      <c r="F26" s="40"/>
      <c r="H26" s="40"/>
      <c r="J26" s="40"/>
    </row>
    <row r="27" spans="1:10" ht="15" hidden="1" customHeight="1" thickBot="1" x14ac:dyDescent="0.3">
      <c r="B27" s="22" t="s">
        <v>20</v>
      </c>
      <c r="F27" s="42"/>
      <c r="H27" s="42"/>
      <c r="J27" s="42"/>
    </row>
    <row r="28" spans="1:10" ht="15" hidden="1" x14ac:dyDescent="0.25">
      <c r="B28" s="22"/>
      <c r="F28" s="37"/>
      <c r="H28" s="37"/>
      <c r="J28" s="37"/>
    </row>
    <row r="29" spans="1:10" ht="15" hidden="1" customHeight="1" thickBot="1" x14ac:dyDescent="0.3">
      <c r="B29" s="22" t="s">
        <v>11</v>
      </c>
      <c r="F29" s="42"/>
      <c r="H29" s="42"/>
      <c r="J29" s="42"/>
    </row>
    <row r="30" spans="1:10" ht="15" hidden="1" x14ac:dyDescent="0.25">
      <c r="B30" s="22"/>
      <c r="F30" s="37"/>
      <c r="H30" s="37"/>
      <c r="J30" s="37"/>
    </row>
    <row r="31" spans="1:10" ht="15" hidden="1" customHeight="1" thickBot="1" x14ac:dyDescent="0.3">
      <c r="B31" s="22" t="s">
        <v>12</v>
      </c>
      <c r="F31" s="42"/>
      <c r="H31" s="42"/>
      <c r="J31" s="42"/>
    </row>
  </sheetData>
  <mergeCells count="1">
    <mergeCell ref="E2:J2"/>
  </mergeCells>
  <phoneticPr fontId="0" type="noConversion"/>
  <printOptions horizontalCentered="1"/>
  <pageMargins left="0.19685039370078741" right="0.19685039370078741" top="0.59055118110236227" bottom="0.19685039370078741" header="0.51181102362204722" footer="0.51181102362204722"/>
  <pageSetup paperSize="9" scale="84" firstPageNumber="31" fitToHeight="0" orientation="landscape" r:id="rId1"/>
  <headerFooter alignWithMargins="0">
    <oddHeader>&amp;L&amp;8REALISATION DU BATIMENT GABRIEL MONTPIED 3 ET RESTRUCTURATION DU BATIMENT HC
DPGF BRAS MEDICAUX - BET CHOULET&amp;R&amp;8
DCE - AOUT 2025</oddHeader>
    <oddFooter>&amp;L&amp;8architecturestudio - ITC - Bet Choulet - Écocités  AVA  Adret  NSConseil  Pelagos  Antéa Studio Fahrenheit - Realis&amp;R&amp;8Page &amp;P sur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10</vt:i4>
      </vt:variant>
    </vt:vector>
  </HeadingPairs>
  <TitlesOfParts>
    <vt:vector size="14" baseType="lpstr">
      <vt:lpstr>Page De Garde</vt:lpstr>
      <vt:lpstr>Préambule</vt:lpstr>
      <vt:lpstr>DPGF</vt:lpstr>
      <vt:lpstr>RECAP</vt:lpstr>
      <vt:lpstr>DPGF!Impression_des_titres</vt:lpstr>
      <vt:lpstr>RECAP!Impression_des_titres</vt:lpstr>
      <vt:lpstr>DPGF!PU</vt:lpstr>
      <vt:lpstr>RECAP!PU</vt:lpstr>
      <vt:lpstr>DPGF!Quantité</vt:lpstr>
      <vt:lpstr>RECAP!Quantité</vt:lpstr>
      <vt:lpstr>DPGF!Zone_d_impression</vt:lpstr>
      <vt:lpstr>'Page De Garde'!Zone_d_impression</vt:lpstr>
      <vt:lpstr>Préambule!Zone_d_impression</vt:lpstr>
      <vt:lpstr>RECAP!Zone_d_impression</vt:lpstr>
    </vt:vector>
  </TitlesOfParts>
  <Company>Cyprium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Nicolas VAURS</cp:lastModifiedBy>
  <cp:lastPrinted>2025-07-29T14:14:37Z</cp:lastPrinted>
  <dcterms:created xsi:type="dcterms:W3CDTF">2001-01-17T14:54:27Z</dcterms:created>
  <dcterms:modified xsi:type="dcterms:W3CDTF">2025-10-16T07:12:08Z</dcterms:modified>
</cp:coreProperties>
</file>