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Y:\01.affaires\CLF8\02.Production en cours\01.Pièces écrites\04.Nomenclatures - listes\05. Liste Nomenclature Finitions et Types\"/>
    </mc:Choice>
  </mc:AlternateContent>
  <xr:revisionPtr revIDLastSave="0" documentId="13_ncr:1_{0C700F11-AAA3-40DC-B61E-5FB169C851C2}" xr6:coauthVersionLast="47" xr6:coauthVersionMax="47" xr10:uidLastSave="{00000000-0000-0000-0000-000000000000}"/>
  <bookViews>
    <workbookView xWindow="21390" yWindow="330" windowWidth="28245" windowHeight="19275" firstSheet="3" activeTab="5" xr2:uid="{00000000-000D-0000-FFFF-FFFF00000000}"/>
  </bookViews>
  <sheets>
    <sheet name="42 - Etanchéité" sheetId="31" r:id="rId1"/>
    <sheet name="43 Men Ext" sheetId="34" r:id="rId2"/>
    <sheet name="44 Men Ext - Mur Rideau" sheetId="33" r:id="rId3"/>
    <sheet name="45 - Vêtures et façades" sheetId="30" r:id="rId4"/>
    <sheet name="51- Men Int." sheetId="26" r:id="rId5"/>
    <sheet name="52 Finition Mét-Serr" sheetId="21" r:id="rId6"/>
    <sheet name="53 - Types cloisons-Doublages" sheetId="32" r:id="rId7"/>
    <sheet name="53 - Types cloisons-Doublag R" sheetId="35" r:id="rId8"/>
    <sheet name="54 Finitions Plafond" sheetId="10" r:id="rId9"/>
    <sheet name="55-56 Finitions Sol" sheetId="20" r:id="rId10"/>
    <sheet name="56-57 Finitions Mur" sheetId="25" r:id="rId11"/>
    <sheet name="58 Aménagement " sheetId="28" r:id="rId12"/>
  </sheets>
  <definedNames>
    <definedName name="_xlnm.Print_Area" localSheetId="1">'43 Men Ext'!$A$1:$L$116</definedName>
    <definedName name="_xlnm.Print_Area" localSheetId="2">'44 Men Ext - Mur Rideau'!$A$1:$L$24</definedName>
    <definedName name="_xlnm.Print_Area" localSheetId="3">'45 - Vêtures et façades'!$A$1:$F$72</definedName>
    <definedName name="_xlnm.Print_Area" localSheetId="4">'51- Men Int.'!$A$1:$J$95</definedName>
    <definedName name="_xlnm.Print_Area" localSheetId="5">'52 Finition Mét-Serr'!$A$1:$J$123</definedName>
    <definedName name="_xlnm.Print_Area" localSheetId="7">'53 - Types cloisons-Doublag R'!$A$1:$E$37</definedName>
    <definedName name="_xlnm.Print_Area" localSheetId="6">'53 - Types cloisons-Doublages'!$A$1:$F$46</definedName>
    <definedName name="_xlnm.Print_Area" localSheetId="8">'54 Finitions Plafond'!$A$1:$I$70</definedName>
    <definedName name="_xlnm.Print_Area" localSheetId="9">'55-56 Finitions Sol'!$A$1:$I$45</definedName>
    <definedName name="_xlnm.Print_Area" localSheetId="10">'56-57 Finitions Mur'!$A$1:$K$25</definedName>
    <definedName name="_xlnm.Print_Area" localSheetId="11">'58 Aménagement '!$A$1:$I$27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26" l="1"/>
  <c r="K12" i="34"/>
  <c r="J9" i="33"/>
  <c r="J8" i="33"/>
  <c r="J11" i="33"/>
  <c r="K66" i="34"/>
  <c r="K65" i="34"/>
  <c r="K64" i="34"/>
  <c r="K63" i="34"/>
  <c r="K62" i="34"/>
  <c r="K61" i="34"/>
  <c r="K59" i="34"/>
  <c r="K55" i="34"/>
  <c r="K54" i="34"/>
  <c r="K52" i="34"/>
  <c r="K51" i="34"/>
  <c r="K50" i="34"/>
  <c r="K46" i="34"/>
  <c r="K43" i="34"/>
  <c r="K42" i="34"/>
  <c r="K40" i="34"/>
  <c r="K38" i="34"/>
  <c r="K35" i="34"/>
  <c r="K31" i="34"/>
  <c r="K34" i="34" s="1"/>
  <c r="K29" i="34"/>
  <c r="K33" i="34" s="1"/>
  <c r="K26" i="34"/>
  <c r="K24" i="34"/>
  <c r="K20" i="34"/>
  <c r="K21" i="34" s="1"/>
  <c r="K16" i="34"/>
  <c r="K17" i="34" s="1"/>
  <c r="K14" i="34"/>
  <c r="K11" i="34"/>
  <c r="K10" i="34"/>
  <c r="K9" i="34"/>
  <c r="J12" i="33"/>
  <c r="J10" i="33"/>
</calcChain>
</file>

<file path=xl/sharedStrings.xml><?xml version="1.0" encoding="utf-8"?>
<sst xmlns="http://schemas.openxmlformats.org/spreadsheetml/2006/main" count="2198" uniqueCount="1618">
  <si>
    <t>3.1</t>
  </si>
  <si>
    <t>3.2</t>
  </si>
  <si>
    <t>3.2.1</t>
  </si>
  <si>
    <t>3.2.1.1</t>
  </si>
  <si>
    <t>3.2.1.2</t>
  </si>
  <si>
    <t>3.2.1.3</t>
  </si>
  <si>
    <t>3.2.1.4</t>
  </si>
  <si>
    <t>3.2.1.5</t>
  </si>
  <si>
    <t>3.2.1.6</t>
  </si>
  <si>
    <t>3.2.1.7</t>
  </si>
  <si>
    <t>3.2.1.8</t>
  </si>
  <si>
    <t>3.2.1.9</t>
  </si>
  <si>
    <t>3.2.2</t>
  </si>
  <si>
    <t>3.2.3</t>
  </si>
  <si>
    <t>3.2.4</t>
  </si>
  <si>
    <t>3.2.5</t>
  </si>
  <si>
    <t>3.2.6</t>
  </si>
  <si>
    <t>3.2.7</t>
  </si>
  <si>
    <t>3.2.7.1</t>
  </si>
  <si>
    <t>3.2.8</t>
  </si>
  <si>
    <t>3.2.9</t>
  </si>
  <si>
    <t>3.2.9.1</t>
  </si>
  <si>
    <t>3.2.9.2</t>
  </si>
  <si>
    <t>3.2.9.3</t>
  </si>
  <si>
    <t>3.2.10</t>
  </si>
  <si>
    <t>3.2.10.1</t>
  </si>
  <si>
    <t>3.2.10.2</t>
  </si>
  <si>
    <t>Ferme-porte</t>
  </si>
  <si>
    <t>3.3</t>
  </si>
  <si>
    <t>3.4</t>
  </si>
  <si>
    <t>3.4.1</t>
  </si>
  <si>
    <t>3.4.2</t>
  </si>
  <si>
    <t>3.5</t>
  </si>
  <si>
    <t>3.6</t>
  </si>
  <si>
    <t>3.7</t>
  </si>
  <si>
    <t>3.8</t>
  </si>
  <si>
    <t>Ouvrages divers</t>
  </si>
  <si>
    <t>3.8.1</t>
  </si>
  <si>
    <t>3.8.2</t>
  </si>
  <si>
    <t>3.9</t>
  </si>
  <si>
    <t>3.9.1</t>
  </si>
  <si>
    <t>3.9.2</t>
  </si>
  <si>
    <t>3.9.3</t>
  </si>
  <si>
    <t>3.9.4</t>
  </si>
  <si>
    <t>3.9.5</t>
  </si>
  <si>
    <t>3.9.6</t>
  </si>
  <si>
    <t>3.9.7</t>
  </si>
  <si>
    <t>3.9.9</t>
  </si>
  <si>
    <t>3.10</t>
  </si>
  <si>
    <t>Miroirs</t>
  </si>
  <si>
    <t>3.10.1</t>
  </si>
  <si>
    <t>3.10.2</t>
  </si>
  <si>
    <t>3.11</t>
  </si>
  <si>
    <t>3.11.1</t>
  </si>
  <si>
    <t>3.11.2</t>
  </si>
  <si>
    <t>3.12</t>
  </si>
  <si>
    <t>3.13</t>
  </si>
  <si>
    <t>3.13.1</t>
  </si>
  <si>
    <t>3.13.2</t>
  </si>
  <si>
    <t>3.14</t>
  </si>
  <si>
    <t>3.14.1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</si>
  <si>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</si>
  <si>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</si>
  <si>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</si>
  <si>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</si>
  <si>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</si>
  <si>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</si>
  <si>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</si>
  <si>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</si>
  <si>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</si>
  <si>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</si>
  <si>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</si>
  <si>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</si>
  <si>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</si>
  <si>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</si>
  <si>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3.3.1</t>
  </si>
  <si>
    <t>3.3.1.1</t>
  </si>
  <si>
    <t>3.3.1.3</t>
  </si>
  <si>
    <t>3.3.1.4</t>
  </si>
  <si>
    <t>3.3.1.5</t>
  </si>
  <si>
    <t>3.3.1.6</t>
  </si>
  <si>
    <t>3.3.1.7</t>
  </si>
  <si>
    <t>3.3.2</t>
  </si>
  <si>
    <t>3.3.2.1</t>
  </si>
  <si>
    <t>3.3.2.2</t>
  </si>
  <si>
    <t>3.7.1</t>
  </si>
  <si>
    <t>3.7.2</t>
  </si>
  <si>
    <t>3.7.3</t>
  </si>
  <si>
    <t>3.7.4</t>
  </si>
  <si>
    <t>3.7.5</t>
  </si>
  <si>
    <t>3.7.6</t>
  </si>
  <si>
    <t>3.7.7</t>
  </si>
  <si>
    <t>3.7.8</t>
  </si>
  <si>
    <t>3.5.1</t>
  </si>
  <si>
    <t>3.5.2</t>
  </si>
  <si>
    <t>3.5.3</t>
  </si>
  <si>
    <t>3.5.4</t>
  </si>
  <si>
    <t>3.5.5</t>
  </si>
  <si>
    <t>3.5.6</t>
  </si>
  <si>
    <t>3.6.1</t>
  </si>
  <si>
    <t>3.6.2</t>
  </si>
  <si>
    <t>Blocs-portes métalliques</t>
  </si>
  <si>
    <t>Garniture des portes</t>
  </si>
  <si>
    <t>Serrures de sûreté « modèle urgence » à condamnation intérieure</t>
  </si>
  <si>
    <t>Serrures de sûreté – cylindres entrée aux 2 faces</t>
  </si>
  <si>
    <t>Gâches électriques à rupture de courant</t>
  </si>
  <si>
    <t>Contrôle d’accès par badges</t>
  </si>
  <si>
    <t>Crémones en applique</t>
  </si>
  <si>
    <t>Butées murales de porte</t>
  </si>
  <si>
    <t>Barres antipaniques</t>
  </si>
  <si>
    <t>Cylindres et organigramme des clés</t>
  </si>
  <si>
    <t>Cylindres à double entrée</t>
  </si>
  <si>
    <t>Cylindres à une entrée et un bouton moleté</t>
  </si>
  <si>
    <t>3.2.10.3</t>
  </si>
  <si>
    <t>Demi-cylindres à une entrée</t>
  </si>
  <si>
    <t>3.2.10.4</t>
  </si>
  <si>
    <t>Organigramme</t>
  </si>
  <si>
    <t>3.3.1.8</t>
  </si>
  <si>
    <t>3.3.1.9</t>
  </si>
  <si>
    <t>3.3.3</t>
  </si>
  <si>
    <t>Mains courantes – MC0X</t>
  </si>
  <si>
    <t>Portes motorisées - PGMX</t>
  </si>
  <si>
    <t>3.8.3</t>
  </si>
  <si>
    <t>3.8.4</t>
  </si>
  <si>
    <t>3.11.3</t>
  </si>
  <si>
    <t>3.11.4</t>
  </si>
  <si>
    <t>3.11.5</t>
  </si>
  <si>
    <t>3.11.6</t>
  </si>
  <si>
    <t>3.11.7</t>
  </si>
  <si>
    <t>3.11.8</t>
  </si>
  <si>
    <t>3.11.9</t>
  </si>
  <si>
    <t>3.11.10</t>
  </si>
  <si>
    <t>Plafonds suspendus en dalle minérale</t>
  </si>
  <si>
    <t>Plafonds suspendus en plaques de plâtre</t>
  </si>
  <si>
    <t>3.3.4</t>
  </si>
  <si>
    <t>3.3.5</t>
  </si>
  <si>
    <t>Plafonds suspendus coupe-feu</t>
  </si>
  <si>
    <t>Plafonds suspendus en fibres végétales</t>
  </si>
  <si>
    <t>3.6.3</t>
  </si>
  <si>
    <t>Plafonds suspendus mixtes</t>
  </si>
  <si>
    <t>Ouvrages complémentaires</t>
  </si>
  <si>
    <t>Jouées et retombées des plafonds suspendus en plaques de plâtre</t>
  </si>
  <si>
    <t>54-PS10 Démontable - Dalle minérale - 60x60</t>
  </si>
  <si>
    <t>54-PS11 Démontable - Dalle minérale désinfectable - 120x60</t>
  </si>
  <si>
    <t>54-PS20 Non Démontable - Plaque de plâtre</t>
  </si>
  <si>
    <t>54-PS12 Démontable - Dalle minérale - 120x60 - Circulations</t>
  </si>
  <si>
    <t>54-PS21 Non Démontable - Plaque de plâtre hydrofuge</t>
  </si>
  <si>
    <t>3.4.3</t>
  </si>
  <si>
    <t>3.4.4</t>
  </si>
  <si>
    <t>3.4.5</t>
  </si>
  <si>
    <t>3.2.3.1</t>
  </si>
  <si>
    <t>3.2.3.2</t>
  </si>
  <si>
    <t>3.2.3.3</t>
  </si>
  <si>
    <t>3.2.3.4</t>
  </si>
  <si>
    <t>3.2.3.5</t>
  </si>
  <si>
    <t>3.3.6</t>
  </si>
  <si>
    <t>3.3.7</t>
  </si>
  <si>
    <t>PS10</t>
  </si>
  <si>
    <t>PS11</t>
  </si>
  <si>
    <t>PS12</t>
  </si>
  <si>
    <t>PS14</t>
  </si>
  <si>
    <t>Code</t>
  </si>
  <si>
    <t>Description suivant besoin projet</t>
  </si>
  <si>
    <t xml:space="preserve">Pas trouvé dans pièces graphiques </t>
  </si>
  <si>
    <t>N° CCTP</t>
  </si>
  <si>
    <t>CCTP - Plafonds suspendus</t>
  </si>
  <si>
    <t>PS20</t>
  </si>
  <si>
    <t>PS21</t>
  </si>
  <si>
    <t>PS25</t>
  </si>
  <si>
    <t>PS26</t>
  </si>
  <si>
    <t>PS33</t>
  </si>
  <si>
    <t xml:space="preserve">Plafonds suspendus en plaques de plâtre </t>
  </si>
  <si>
    <t xml:space="preserve">Plafonds suspendus en dalle minérale 60x60cm </t>
  </si>
  <si>
    <t xml:space="preserve">Plafonds suspendus en dalle minérale 120x60cm </t>
  </si>
  <si>
    <t xml:space="preserve">Plafonds suspendus en plaques de plâtre hydrofuges </t>
  </si>
  <si>
    <t xml:space="preserve">Plafonds suspendus en plaque de plâtre perforé </t>
  </si>
  <si>
    <t>Ouvrage manque dans CCTP</t>
  </si>
  <si>
    <t>Nota: AS - Ecocités</t>
  </si>
  <si>
    <t>Texte CCTP: précsision à donner</t>
  </si>
  <si>
    <t>AS: proposition de modification</t>
  </si>
  <si>
    <t>PS24</t>
  </si>
  <si>
    <t>PS30</t>
  </si>
  <si>
    <t>PS31</t>
  </si>
  <si>
    <t>PS32</t>
  </si>
  <si>
    <t>54-PS30 Non Démontable - Traitement acoustique et thermique sous béton (8cm)</t>
  </si>
  <si>
    <t>54-PS31 Non Démontable - Traitement acoustique et thermique sous béton (15cm)</t>
  </si>
  <si>
    <t>PM40</t>
  </si>
  <si>
    <t>PM50</t>
  </si>
  <si>
    <t>PM51</t>
  </si>
  <si>
    <t>PM60</t>
  </si>
  <si>
    <t>PM70</t>
  </si>
  <si>
    <t xml:space="preserve">Plafonds suspendus mixtes </t>
  </si>
  <si>
    <t xml:space="preserve">Isolation thermique en sous-faces de dalles </t>
  </si>
  <si>
    <t>PJ20</t>
  </si>
  <si>
    <t>PE20</t>
  </si>
  <si>
    <t>PG20</t>
  </si>
  <si>
    <t>TV20</t>
  </si>
  <si>
    <t>Gorges en plaques de plâtres pour intégration des stores intérieures</t>
  </si>
  <si>
    <t>54-PG50 Gorge en plaques de plâtres- intégration des stores intérieures</t>
  </si>
  <si>
    <t>TV21</t>
  </si>
  <si>
    <t>TV22</t>
  </si>
  <si>
    <t>PR20</t>
  </si>
  <si>
    <t>54-PJ20 JD en plafond</t>
  </si>
  <si>
    <t>PS10-1</t>
  </si>
  <si>
    <t>Traitement des JD en plafond - suivant plafond: en j.-creux ou profilé</t>
  </si>
  <si>
    <t>Grilles de ventilation  (pour FM) dans dalle type PS 10</t>
  </si>
  <si>
    <t>54-PS10-1 Grilles de ventilation - dalle 60x60</t>
  </si>
  <si>
    <t xml:space="preserve">Lot 54 - Finitions des plafonds - Codification des finitions </t>
  </si>
  <si>
    <t>GC02</t>
  </si>
  <si>
    <t>GC01</t>
  </si>
  <si>
    <t>GC0X</t>
  </si>
  <si>
    <t>AS: code - nomenclature Maquette</t>
  </si>
  <si>
    <t xml:space="preserve">CCTP - Sols durs - Sols souple </t>
  </si>
  <si>
    <t>Sols revêtement souple</t>
  </si>
  <si>
    <t>RS20</t>
  </si>
  <si>
    <t>RS21</t>
  </si>
  <si>
    <t>RS22</t>
  </si>
  <si>
    <t>RS23</t>
  </si>
  <si>
    <t>JD01</t>
  </si>
  <si>
    <t>JD02</t>
  </si>
  <si>
    <t>JF01</t>
  </si>
  <si>
    <t>3.2.9.4</t>
  </si>
  <si>
    <t>SS01</t>
  </si>
  <si>
    <t>3.2.9.5</t>
  </si>
  <si>
    <t>SS02</t>
  </si>
  <si>
    <t>Barre de seuil - profilé PVC avec recouvrement entre 2 finitions</t>
  </si>
  <si>
    <t>3.2.9.6</t>
  </si>
  <si>
    <t>NM01</t>
  </si>
  <si>
    <t>3.2.9.7</t>
  </si>
  <si>
    <t>BP01</t>
  </si>
  <si>
    <t>Bande podotactile "BEV" - en PVC ou caoutchouc</t>
  </si>
  <si>
    <t>RS24</t>
  </si>
  <si>
    <t>RS25</t>
  </si>
  <si>
    <t>3.2.9.8</t>
  </si>
  <si>
    <t>ST01</t>
  </si>
  <si>
    <t>Tapis d'entrée et de propreté  - "sol système" avec réservation + cadre</t>
  </si>
  <si>
    <t>3.2.9.9</t>
  </si>
  <si>
    <t>3.2.9.10</t>
  </si>
  <si>
    <t>Siphon pour RS21</t>
  </si>
  <si>
    <t>Sols finition liquide</t>
  </si>
  <si>
    <t>EX03</t>
  </si>
  <si>
    <t xml:space="preserve">Peinture résine époxy - carrossable et antidérapante + remontée en plinthe </t>
  </si>
  <si>
    <t xml:space="preserve">57-EX03 Peinture résine époxy - carrossable et antidérapante + remontée en plinthe </t>
  </si>
  <si>
    <t>EX02</t>
  </si>
  <si>
    <t>Peinture de sol - non-glissante (type peinture de propreté)</t>
  </si>
  <si>
    <t xml:space="preserve">57-EX02 Peinture de sol - non-glissante </t>
  </si>
  <si>
    <t>RR20</t>
  </si>
  <si>
    <t>Etanchéité liquide circulable - pour locaux humides</t>
  </si>
  <si>
    <t>57-RR20 Etanchéité liquide circulable - pour locaux humides</t>
  </si>
  <si>
    <t>RR21</t>
  </si>
  <si>
    <t xml:space="preserve">Etanchéité liquide circulable </t>
  </si>
  <si>
    <t>57-RR21 Etanchéité liquide circulable</t>
  </si>
  <si>
    <t>3.2.9.11</t>
  </si>
  <si>
    <t>CS03</t>
  </si>
  <si>
    <t>3.3.</t>
  </si>
  <si>
    <t>PS01</t>
  </si>
  <si>
    <t>3.4.</t>
  </si>
  <si>
    <t>Signalisation horizontale (ext.) - Peinture de résine + caoutchouc isomérisé</t>
  </si>
  <si>
    <t>57-PS01 Signalisation horizontale  (ext.) - Peinture de résine + caoutchouc isomérisé</t>
  </si>
  <si>
    <t>Signalisation horizontale (int.) - Peinture de résine + caoutchouc isomérisé</t>
  </si>
  <si>
    <t>PS02</t>
  </si>
  <si>
    <t>57-PS02 Signalisation horizontale  (int.) - Peinture de résine + caoutchouc isomérisé</t>
  </si>
  <si>
    <t>3.5.</t>
  </si>
  <si>
    <t>PS03</t>
  </si>
  <si>
    <t>Signalisation horizontale sol (ext.) - Peinture de résine + caoutchouc isomérisé</t>
  </si>
  <si>
    <t>57-PS03 Signalisation horizontale sol (ext.) - Peinture de résine + caoutchouc isomérisé</t>
  </si>
  <si>
    <t>3.6.</t>
  </si>
  <si>
    <t>PS04</t>
  </si>
  <si>
    <t>57-PS04 Signalisation horizontale Hélistation</t>
  </si>
  <si>
    <t>EY11</t>
  </si>
  <si>
    <t>EY12</t>
  </si>
  <si>
    <t>EY10</t>
  </si>
  <si>
    <t>EY00</t>
  </si>
  <si>
    <t>RM22</t>
  </si>
  <si>
    <t>Lot 52 - Métallerie - Serrurerie</t>
  </si>
  <si>
    <t>CCTP -Métallerie - Serrurerie</t>
  </si>
  <si>
    <t>PEps1</t>
  </si>
  <si>
    <t>PEps2</t>
  </si>
  <si>
    <t>MET</t>
  </si>
  <si>
    <t>Ferrages et quincaillerie - Equipement portes</t>
  </si>
  <si>
    <t>52-PEps1 Portes extérieures pleine simple action 1 vantail  et 2 vantaux- PEps2</t>
  </si>
  <si>
    <t>Garde-corps - types GC0X</t>
  </si>
  <si>
    <t>Garde-corps – Types GC01-GC02-GC03-GC04</t>
  </si>
  <si>
    <t>GC03</t>
  </si>
  <si>
    <t>GC04</t>
  </si>
  <si>
    <t>GC05</t>
  </si>
  <si>
    <t>GC06</t>
  </si>
  <si>
    <t>MC01</t>
  </si>
  <si>
    <t>MC01 - GM3 MC extérieures en acier galvanisé</t>
  </si>
  <si>
    <t>52-MC01 - Mains courantes  extérieures en acier galvanisé</t>
  </si>
  <si>
    <t>MC02</t>
  </si>
  <si>
    <t>52-MC02 - Mains courantes  intérieures en acier galvanisé</t>
  </si>
  <si>
    <t>MC03</t>
  </si>
  <si>
    <t>MC04</t>
  </si>
  <si>
    <t>MC03 - GM3 MC intérieures en acier laqué - Escalier central bat. HC</t>
  </si>
  <si>
    <t>MC04 - GM3 MC intérieures en aluminium anodisé (circulations)</t>
  </si>
  <si>
    <t>52-MC03 - Mains courantes intérieures en acier laqué - Escalier central bat. HC</t>
  </si>
  <si>
    <t>Grilles caillebotis – GA0X</t>
  </si>
  <si>
    <t>GA01</t>
  </si>
  <si>
    <t>PV01</t>
  </si>
  <si>
    <t>Pare-vue en tôle perforée ou déployée – PV0X</t>
  </si>
  <si>
    <t>PV02</t>
  </si>
  <si>
    <t>PV02 - GM3 - Grilles acoustiques en Façade (Toiture N5 - Aile A)</t>
  </si>
  <si>
    <t>PGM1</t>
  </si>
  <si>
    <t>PGM2</t>
  </si>
  <si>
    <t>Texte CCTP: précision à donner</t>
  </si>
  <si>
    <t>Grilles acoustiques en Façade – PV0X</t>
  </si>
  <si>
    <t>Grilles - GR0X</t>
  </si>
  <si>
    <t>GR01</t>
  </si>
  <si>
    <t>OD01</t>
  </si>
  <si>
    <t>OD01 - GM3 - Crochets de levage</t>
  </si>
  <si>
    <t>52-OD01 - Crochets de levage</t>
  </si>
  <si>
    <t>OD02</t>
  </si>
  <si>
    <t>OD02 - GM3 - Echelons de service</t>
  </si>
  <si>
    <t>OD03</t>
  </si>
  <si>
    <t>OD03 - GM3 - Echelles à crinoline</t>
  </si>
  <si>
    <t>52-OD03 - Echelles à crinoline</t>
  </si>
  <si>
    <t>OD04</t>
  </si>
  <si>
    <t xml:space="preserve">52-OD04 - Chasse-roues en métal avec protection </t>
  </si>
  <si>
    <t>OD04 - GM3 - Chasse-roues en métal avec protection (zone logistique)</t>
  </si>
  <si>
    <t>OD05</t>
  </si>
  <si>
    <t>OD06</t>
  </si>
  <si>
    <t>3.10.3</t>
  </si>
  <si>
    <t>OD05 - GM3 - Mât support de manche à air</t>
  </si>
  <si>
    <t>OD06 - GM3 - Potelet support de RIA</t>
  </si>
  <si>
    <t>52-OD05 - Mât support de manche à air</t>
  </si>
  <si>
    <t>52-OD06 - Potelet support de RIA</t>
  </si>
  <si>
    <t>OD07</t>
  </si>
  <si>
    <t>OD07 - GM3 - Chasse-roues en métal (rampe PMR)</t>
  </si>
  <si>
    <t>LV01</t>
  </si>
  <si>
    <t xml:space="preserve">LV01 - GM3 - Ligne de vie </t>
  </si>
  <si>
    <t>OD08</t>
  </si>
  <si>
    <t>EX01</t>
  </si>
  <si>
    <t xml:space="preserve">52-LV01 - Ligne de vie </t>
  </si>
  <si>
    <t>3.12.1</t>
  </si>
  <si>
    <t>CG01</t>
  </si>
  <si>
    <t>CG01 - GM3 - caniveau linéaire avec siphon - intérieure (zone seuil palier MC)</t>
  </si>
  <si>
    <t>CG02</t>
  </si>
  <si>
    <t>CG03</t>
  </si>
  <si>
    <t>62-CG01 - caniveau linéaire avec siphon - intérieure</t>
  </si>
  <si>
    <t>3.13.3</t>
  </si>
  <si>
    <t xml:space="preserve">Lot 56-57 - Finitions de murs - revêtements de mur - Codification des finitions </t>
  </si>
  <si>
    <t>Plafonds finitions peinture</t>
  </si>
  <si>
    <t>57-EY12 Peinture en plénum et  plaf. - locaux "propres" et "à risques"</t>
  </si>
  <si>
    <t>Peinture en plénum et  plaf. - locaux "propres" et à risques"</t>
  </si>
  <si>
    <t>Finition brute du local</t>
  </si>
  <si>
    <t>57-EY00 Finition brute du local</t>
  </si>
  <si>
    <t>Barre de seuil - profilé métallique avec recouvrement (zone porte)</t>
  </si>
  <si>
    <t>Murs finitions revêtement souple</t>
  </si>
  <si>
    <t>PVC en lès type "concept douche" - application murale suivant RSM22</t>
  </si>
  <si>
    <t>PS34</t>
  </si>
  <si>
    <t>Porte intérieure oculus - simple action - 1 vantail</t>
  </si>
  <si>
    <t>PIos1</t>
  </si>
  <si>
    <t>PIos2</t>
  </si>
  <si>
    <t>Porte intérieure oculus - simple action - 2 vantaux</t>
  </si>
  <si>
    <t>PIos3</t>
  </si>
  <si>
    <t>Porte intérieure oculus - simple action - tiercé</t>
  </si>
  <si>
    <t>PIod1</t>
  </si>
  <si>
    <t>Porte intérieure oculus - double action - tiercé</t>
  </si>
  <si>
    <t>Porte intérieure oculus - double action -2 vantaux</t>
  </si>
  <si>
    <t>PIod2</t>
  </si>
  <si>
    <t>Porte intérieure oculus - double action -1 vantail</t>
  </si>
  <si>
    <t>PIod3</t>
  </si>
  <si>
    <t>51-PIos1  Porte intérieure oculus - simple action - 1 vantail</t>
  </si>
  <si>
    <t>51-PIos2  Porte intérieure oculus - simple action - 2 vantaux</t>
  </si>
  <si>
    <t>51-PIos3  Porte intérieure oculus - simple action - tiercé</t>
  </si>
  <si>
    <t>51-PIod1  Porte intérieure oculus - double action -1 vantail</t>
  </si>
  <si>
    <t>51-PIod2  Porte intérieure oculus - double action -2 vantaux</t>
  </si>
  <si>
    <t>51-PIod3  Porte intérieure oculus - double action - tiercé</t>
  </si>
  <si>
    <t>PIps1</t>
  </si>
  <si>
    <t>Porte intérieure pleine - simple action - tiercé</t>
  </si>
  <si>
    <t>Porte intérieure pleine - simple action - 1 vantail</t>
  </si>
  <si>
    <t>51-PIps1  Porte intérieure pleine - simple action - 1 vantail</t>
  </si>
  <si>
    <t>Porte intérieure pleine - simple action - 2 vantaux</t>
  </si>
  <si>
    <t>PIps2</t>
  </si>
  <si>
    <t>51-PIps2  Porte intérieure pleine - simple action - 2 vantaux</t>
  </si>
  <si>
    <t>PIps3</t>
  </si>
  <si>
    <t>51-PIps3  Porte intérieure  pleine - simple action - tiercé</t>
  </si>
  <si>
    <t xml:space="preserve">Trappe de visite </t>
  </si>
  <si>
    <t>TV60</t>
  </si>
  <si>
    <t>TV80</t>
  </si>
  <si>
    <t xml:space="preserve">51-TV60  Trappe de visite - 60x60cm - classement feu </t>
  </si>
  <si>
    <t xml:space="preserve">51-TV80  Trappe de visite - 80x80cm - classement feu </t>
  </si>
  <si>
    <t>Siphon pour RS22 (sdb - chambre)</t>
  </si>
  <si>
    <t>Façades de gaines Armoire de secours et détente FM</t>
  </si>
  <si>
    <t>Façade de gaine - 200x195cm - 2 vantaux - classement EI30 (avec plinthe basse)</t>
  </si>
  <si>
    <t>PM11</t>
  </si>
  <si>
    <t>PM12</t>
  </si>
  <si>
    <t>PM13</t>
  </si>
  <si>
    <t>Protections murales en PVC rigide - H 130cm  (H avec plinthe basse) - locaux soins</t>
  </si>
  <si>
    <t>Protections murales en PVC rigide - H 130/100cm  (H avec plinthe basse) - circulations</t>
  </si>
  <si>
    <t>EC01</t>
  </si>
  <si>
    <t>EC02</t>
  </si>
  <si>
    <t>GR02-vb</t>
  </si>
  <si>
    <t>GR02-vh</t>
  </si>
  <si>
    <t>61-GR02-vb - Grilles de finition pour Désenfumages VB - cadre invisible</t>
  </si>
  <si>
    <t>61-GR02-vh- Grilles de finition pour Désenfumages VH - cadre invisible</t>
  </si>
  <si>
    <t>Façades de gaines techniques et Façade RIA</t>
  </si>
  <si>
    <t>PR01-2v</t>
  </si>
  <si>
    <t>PM14</t>
  </si>
  <si>
    <t>PM15</t>
  </si>
  <si>
    <t>PM16</t>
  </si>
  <si>
    <t>Protections porte Vantail - profilé U en PVC-alu  - bas du vantail - sdb chambres</t>
  </si>
  <si>
    <t>PM17</t>
  </si>
  <si>
    <t>PM18</t>
  </si>
  <si>
    <t>EC00</t>
  </si>
  <si>
    <t>Placards de chambres</t>
  </si>
  <si>
    <t>PC-ser</t>
  </si>
  <si>
    <t>PC01</t>
  </si>
  <si>
    <t>PC02</t>
  </si>
  <si>
    <t>MI01</t>
  </si>
  <si>
    <t>MI02</t>
  </si>
  <si>
    <t>Miroir de toilette rectangulaire en verre - sdb chambre</t>
  </si>
  <si>
    <t>Miroir de toilette rectangulaire en verre - sanitaire/WC</t>
  </si>
  <si>
    <t>Miroir de toilette rectangulaire en verre - Vestiaires</t>
  </si>
  <si>
    <t>MI03</t>
  </si>
  <si>
    <t>Miroir de toilette rectangulaire en verre - sdb chambre carcérale</t>
  </si>
  <si>
    <t>MI04</t>
  </si>
  <si>
    <t>3.10.4</t>
  </si>
  <si>
    <t>Blocs-Portes - repérage sur plan Portes intérieures</t>
  </si>
  <si>
    <t>SI01</t>
  </si>
  <si>
    <t>51-PM11 Protections murales en PVC rigide - H 130cm  - locaux soins</t>
  </si>
  <si>
    <t>51-PM13 Protections murales en PVC rigide - H 130/100cm - circulations</t>
  </si>
  <si>
    <t>51-PM15 Protections murales profilé angle en PVC-alu  - H 200/100cm - circulations</t>
  </si>
  <si>
    <t>GC07</t>
  </si>
  <si>
    <t>GA02</t>
  </si>
  <si>
    <t>GA03</t>
  </si>
  <si>
    <t>Signalétique de sécurité des zones - portes - façades gaines techniques</t>
  </si>
  <si>
    <t xml:space="preserve">Signalétique de sécurité des zones/locaux - interface avec le lot 58 aménagement </t>
  </si>
  <si>
    <t>3.11.11</t>
  </si>
  <si>
    <t>3.11.12</t>
  </si>
  <si>
    <t xml:space="preserve">GA01 - GM3 - Grilles caillebotis - pour coursives </t>
  </si>
  <si>
    <t xml:space="preserve">52-GA01 - Grilles caillebotis - pour coursives </t>
  </si>
  <si>
    <t>MC05</t>
  </si>
  <si>
    <t>EX01 - GM3 - Exutoire châssis en tôle pleine pour Désenfumages (escalier de sec. en  T.-T.)</t>
  </si>
  <si>
    <t>LE01</t>
  </si>
  <si>
    <t>LE02</t>
  </si>
  <si>
    <t>3.11.13</t>
  </si>
  <si>
    <t>LE03</t>
  </si>
  <si>
    <t>OD09</t>
  </si>
  <si>
    <t>OD09 - GM3 - trappe d'accès en caillebotis dans grille caillebotis</t>
  </si>
  <si>
    <t>52-OD09 - trappe d'accès en caillebotis dans grille caillebotis</t>
  </si>
  <si>
    <t>OD10 - GM3 - support marches en caillebotis - coursives zone ouvrant pompier</t>
  </si>
  <si>
    <t>52-OD10 - support marches en caillebotis - coursives zone ouvrant pompier</t>
  </si>
  <si>
    <t>3.11.14</t>
  </si>
  <si>
    <t>3.11.15</t>
  </si>
  <si>
    <t>3.11.16</t>
  </si>
  <si>
    <t>3.11.17</t>
  </si>
  <si>
    <t>3.11.18</t>
  </si>
  <si>
    <t>CE01</t>
  </si>
  <si>
    <t>CE02</t>
  </si>
  <si>
    <t>CE01 - GM3 - Edicule technique en bardage tôle + isolant - structure métallique</t>
  </si>
  <si>
    <t>52-CE01 - Edicule technique en bardage tôle + isolant - structure métallique</t>
  </si>
  <si>
    <t>CE02 - GM3 - Edicule technique en bardage tôle + isolant - structure métal. - pose en banquette</t>
  </si>
  <si>
    <t>52-CE02 - Edicule technique en bardage tôle + isolant - structure métal. - pose en banquette</t>
  </si>
  <si>
    <t>CG02 - GM3 - Caniveau visitable avec grille/caillebotis de finition</t>
  </si>
  <si>
    <t>CG03 - GM3 - Caniveau avec grille/caillebotis de finition</t>
  </si>
  <si>
    <t>GR02-vb - GM3 - Grilles de finition pour Désenfumages VB - cadre invisible</t>
  </si>
  <si>
    <t>GR02-vh - GM3 - Grilles de finition pour Désenfumages VH - cadre invisible</t>
  </si>
  <si>
    <t>52-PV02 - Grilles acoustiques en Façade (Toiture N5 - Aile A)</t>
  </si>
  <si>
    <t>3.11.19</t>
  </si>
  <si>
    <t>PJ01</t>
  </si>
  <si>
    <t>EX01 - GM3 - Exutoire avec châssis vitré pour Désenfumages (escalier de sec. en T.-T.)</t>
  </si>
  <si>
    <t>PJ01 - GM3 - Saut de loup en acier galvanisé (en T.-T.)</t>
  </si>
  <si>
    <t>Lot 58 Aménagements</t>
  </si>
  <si>
    <t>CCTP - Aménagements</t>
  </si>
  <si>
    <t>BA02</t>
  </si>
  <si>
    <t>Banque d'accueil hall d'entrée Dialyse - N0 GM3</t>
  </si>
  <si>
    <t>BA03</t>
  </si>
  <si>
    <t>Banque d'accueil avec séparatif  hall GM3 et boxes hall GM3  - N0 GM3</t>
  </si>
  <si>
    <t>BA04</t>
  </si>
  <si>
    <t>Banque d'accueil dans module Dialyse - N0 GM3</t>
  </si>
  <si>
    <t>BA05</t>
  </si>
  <si>
    <t>Banque d'accueil  - N1 GM3</t>
  </si>
  <si>
    <t>BA06</t>
  </si>
  <si>
    <t>BA07</t>
  </si>
  <si>
    <t>BA08</t>
  </si>
  <si>
    <t>Banque d'accueil sortie Urgences  - N0 PMT</t>
  </si>
  <si>
    <t>BA09</t>
  </si>
  <si>
    <t>Banque d'accueil Urgences couchés  - N0 PMT</t>
  </si>
  <si>
    <t>BA10</t>
  </si>
  <si>
    <t xml:space="preserve">Banque Régie du HC - N0 HC </t>
  </si>
  <si>
    <t>PT01</t>
  </si>
  <si>
    <t>PT02</t>
  </si>
  <si>
    <t>BT02</t>
  </si>
  <si>
    <t>Banquette technique - option (finition stratifiée)</t>
  </si>
  <si>
    <t>HM01</t>
  </si>
  <si>
    <t>Pare-vue en bois  ajourée  - attente N0 GM3</t>
  </si>
  <si>
    <t>Signalétique de sécurité des zones/locaux - interface avec le lot 52 Menuiserie Intérieure</t>
  </si>
  <si>
    <t>SI02</t>
  </si>
  <si>
    <t>Signalétique de sécurité des zones locaux - Etiquette</t>
  </si>
  <si>
    <t>Plan de sécurité et d'évacuation</t>
  </si>
  <si>
    <t>58-SI02  Plan de sécurité et d'évacuation</t>
  </si>
  <si>
    <t>58-SI01  Signalétique de sécurité des zones locaux - Etiquette</t>
  </si>
  <si>
    <t>52-GC04 - GC de sécurité fixation sur acrotère 100 G (N+5)</t>
  </si>
  <si>
    <t>52-GC04 - GC de sécurité fixation sur acrotère 125G</t>
  </si>
  <si>
    <t>52-GC04 - GC de sécurité fixation sur acrotère 100G</t>
  </si>
  <si>
    <t>52-MC04 - Mains courantes  intérieures en aluminium anodisé (circulations)</t>
  </si>
  <si>
    <t>52-EX01 - Exutoire avec châssis vitré pour Désenfumages (escalier de secours)</t>
  </si>
  <si>
    <t>52-GC04 - GC de sécurité fixation sur acrotère 100G (Bat. PMT)</t>
  </si>
  <si>
    <t>52-GC07 - Garde-corps ajourés - coursives techniques en façade extérieure</t>
  </si>
  <si>
    <t>PEps3</t>
  </si>
  <si>
    <t>3.8.5</t>
  </si>
  <si>
    <t>PGM3</t>
  </si>
  <si>
    <t>OD10</t>
  </si>
  <si>
    <t>52-EX02 - Exutoire châssis en tôle pleine pour Désenfumages (escalier de secours)</t>
  </si>
  <si>
    <t>52-CG03 - Caniveau avec grille/caillebotis de finition</t>
  </si>
  <si>
    <t>X.X</t>
  </si>
  <si>
    <t>IT01</t>
  </si>
  <si>
    <t>IT02</t>
  </si>
  <si>
    <t>IT03</t>
  </si>
  <si>
    <t>IT04</t>
  </si>
  <si>
    <t>IT05</t>
  </si>
  <si>
    <t>Façades ITE</t>
  </si>
  <si>
    <t>Façades en Bardage métallique</t>
  </si>
  <si>
    <t>CO01</t>
  </si>
  <si>
    <t>CO02</t>
  </si>
  <si>
    <t>PM19</t>
  </si>
  <si>
    <t>3.7.9</t>
  </si>
  <si>
    <t>Lot 42 - Etanchéité</t>
  </si>
  <si>
    <t xml:space="preserve">Couvertine - Acrotère - suivant Façades </t>
  </si>
  <si>
    <t>IT06</t>
  </si>
  <si>
    <t>Façade Patio en ITE avec isolant de 18cm + revêtement enduit minéral (2 coloris) toute hauteur - Patio et zone façade Nord-Est</t>
  </si>
  <si>
    <t>FG01-1v</t>
  </si>
  <si>
    <t>FG02-1v</t>
  </si>
  <si>
    <t>FG03-2v</t>
  </si>
  <si>
    <t>FG04-1v</t>
  </si>
  <si>
    <t>FG05-1v</t>
  </si>
  <si>
    <t>FG06-2v</t>
  </si>
  <si>
    <t>Façade de gaine - 200x195cm - 2 vantaux - classement EI30 (avec plinthe basse) - sous tenture bois</t>
  </si>
  <si>
    <t>Façade Périphérique acrotère en ITE avec isolant de 18cm + revêtement enduit minéral</t>
  </si>
  <si>
    <t>45-IT03 - Façade Périphérique acrotère en ITE avec isolant de 18cm + revêtement enduit minéral</t>
  </si>
  <si>
    <t>45-IT02 - Façade Patio en ITE avec isolant de 18cm + revêtement enduit de façade (2 coloris) toute hauteur</t>
  </si>
  <si>
    <t xml:space="preserve">45-IT01 - Façade Périphérique en ITE avec isolant de 18cm + revêtement enduit minéral: en allège et en linteau - Zone bandeau châssis: Habillage en tôle métallique </t>
  </si>
  <si>
    <t>CO03</t>
  </si>
  <si>
    <t>3.5.7</t>
  </si>
  <si>
    <t>3.5.8</t>
  </si>
  <si>
    <t>PR02-2v</t>
  </si>
  <si>
    <t>CCTP -Types cloisons-Doublages</t>
  </si>
  <si>
    <t>CG08</t>
  </si>
  <si>
    <t>CG10B</t>
  </si>
  <si>
    <t>CG10C</t>
  </si>
  <si>
    <t>CG11</t>
  </si>
  <si>
    <t>CG12</t>
  </si>
  <si>
    <t>DG08A</t>
  </si>
  <si>
    <t>DG08B</t>
  </si>
  <si>
    <t>DG10E</t>
  </si>
  <si>
    <t>DG10A</t>
  </si>
  <si>
    <t>DG10B</t>
  </si>
  <si>
    <t>DG12</t>
  </si>
  <si>
    <t>3.13.4</t>
  </si>
  <si>
    <t>Coursives GC ajouré - lot 45 et lot 52 (Métallerie)</t>
  </si>
  <si>
    <t>52/45-GC07 - Garde-corps ajourés - coursives techniques en façade extérieure</t>
  </si>
  <si>
    <t>Coursives en façade du GM3: GC07 - GC ajouré en métal avec perforations - coursives tech. en façade</t>
  </si>
  <si>
    <t>RZ01</t>
  </si>
  <si>
    <t xml:space="preserve">45-JD01 Couvre JD en façade </t>
  </si>
  <si>
    <t>Couvre-JD en façade (avec profilé et recouvrement)</t>
  </si>
  <si>
    <t>Habillage mural ajourée - ensemble M1 - hall d'entrée N0 GM3</t>
  </si>
  <si>
    <t>Lot 53 - Types Cloisons-Doublages</t>
  </si>
  <si>
    <t>3.1.1.1</t>
  </si>
  <si>
    <t>3.1.2.1</t>
  </si>
  <si>
    <t xml:space="preserve">53-CG08 - Cloison gaines sanitaires 87mm - 41 dB - EI60 </t>
  </si>
  <si>
    <t>DG03</t>
  </si>
  <si>
    <t>Types de Cloisons</t>
  </si>
  <si>
    <t>3.1.2.2</t>
  </si>
  <si>
    <t>3.1.2.3</t>
  </si>
  <si>
    <t>3.1.2.4</t>
  </si>
  <si>
    <t>3.1.4.1</t>
  </si>
  <si>
    <t xml:space="preserve">Cloison CG 10C - 98mm - 45 dB - EI60
Cloison de distribution non-porteuse isolée composée de 2x2 plaques de plâtre cartonnées, fixation sur une ossature métallique (acier galvanisé)  de chaque coté de l'ossature </t>
  </si>
  <si>
    <t xml:space="preserve">Cloison CG 10B - 98mm - 37 dB - EI60
Cloison de distribution non-porteuse non isolée composée de 2x2 plaques de plâtre cartonnées, fixation sur une ossature métallique (acier galvanisé)  de chaque coté de l'ossature </t>
  </si>
  <si>
    <t>CG12-1</t>
  </si>
  <si>
    <t>Poste en plus-value</t>
  </si>
  <si>
    <t>Types de Contre-Cloison et Doublages</t>
  </si>
  <si>
    <t>PS35</t>
  </si>
  <si>
    <t>CG10C-h</t>
  </si>
  <si>
    <t>Ouvrages divers - Gaines et Encoffrements</t>
  </si>
  <si>
    <t>Banquette pour Dialyse - paroi verticale par 1x2  plaques de plâtre cartonnées, fixation sur une ossature métallique (acier galvanisé) - tablette haute en MDF avec finition stratifé (démontable) - Localisation: Espace Dialyse du N0 - Nota: voir BT02 - lot 58 Aménagemet</t>
  </si>
  <si>
    <t>53-CG12 Cloison CG10C-h - 98mm - 45 dB - EI60 - hydrofuge</t>
  </si>
  <si>
    <t>53-DG08B  Demi-cloison/Encoffrement - 87mm - EI60</t>
  </si>
  <si>
    <t>53-CG10B - Cloison - 98mm - 37 dB - EI60</t>
  </si>
  <si>
    <t>53-CG10C - Cloison - 98mm - 45 dB - EI60</t>
  </si>
  <si>
    <t>53-CG12-1 Cloison - 120mm - 58 dB - EI60</t>
  </si>
  <si>
    <t>53-DG08B  Doublage  - 3cm</t>
  </si>
  <si>
    <t xml:space="preserve">53-CG12 Cloison - 120mm - 58 dB - EI60    </t>
  </si>
  <si>
    <t>GC08</t>
  </si>
  <si>
    <t>52-GC08 -Ecran ajouré en métal avec perforations</t>
  </si>
  <si>
    <t>Façade Auvent constituée de cassettes métalliques - 1 coloris, fixation sur un ensemble sans isolation thermique - Localisation Auvent Urgences PMT (Ouest et Est)</t>
  </si>
  <si>
    <t>Façade constituée de cassettes métalliques bac plein ou avec perforation - 1 coloris, fixation sur un ensemble comprenant isolation thermique - Localisation Façades périphériques PMT/SMUR</t>
  </si>
  <si>
    <t>Façade constituée de cassettes métalliques bac avec perforation - 1 coloris, fixation sur un ensemble comprenant isolation thermique - Localisation zone Façades "sous-faces" auvent (Auvent - type BA04)</t>
  </si>
  <si>
    <t>3.3.8</t>
  </si>
  <si>
    <t>45-BA04 - Façade  Auvent constituée de cassettes métalliques - 1 coloris, fixation sur un ensemble sans isolation thermique</t>
  </si>
  <si>
    <t>45-BA03 - Façade constituée de cassettes métalliques - 1 coloris, fixation sur un ensemble comprenant isolation thermique</t>
  </si>
  <si>
    <t>45-BA06 - açade constituée de cassettes métalliques bac avec perforation - 1 coloris, fixation sur un ensemble comprenant isolation thermique</t>
  </si>
  <si>
    <t>45-CO01 - Couvertine en tôle pliée avec support métalique (fixation invisible) L=70cm - protection de l'acrotère suivant facade type BA01</t>
  </si>
  <si>
    <t>CO05</t>
  </si>
  <si>
    <t>CO06</t>
  </si>
  <si>
    <t>3.4.6</t>
  </si>
  <si>
    <t>CO07</t>
  </si>
  <si>
    <t>3.4.7</t>
  </si>
  <si>
    <t>CO08</t>
  </si>
  <si>
    <t>3.4.8</t>
  </si>
  <si>
    <t>CO09</t>
  </si>
  <si>
    <t>3.4.9</t>
  </si>
  <si>
    <t>CO10</t>
  </si>
  <si>
    <t>3.4.10</t>
  </si>
  <si>
    <t>CO12</t>
  </si>
  <si>
    <t>3.4.11</t>
  </si>
  <si>
    <t>CO13</t>
  </si>
  <si>
    <t>CJ01</t>
  </si>
  <si>
    <t>Couvertine en tôle pliée avec support métallique (fixation invisible)  L=30cm - protection de l'acrotère suivant BA04</t>
  </si>
  <si>
    <t>Couvertine en tôle pliée avec support métallique (fixation invisible)  L=35cm - protection de l'acrotère suivant BA04</t>
  </si>
  <si>
    <t>Couvertine en tôle pliée avec support métallique (fixation invisible)  L=38cm - protection de l'acrotère suivant BA04</t>
  </si>
  <si>
    <t>Couvertine en tôle pliée avec support métallique (fixation invisible)  L=48cm - protection de l'acrotère suivant BA04</t>
  </si>
  <si>
    <t>Couvertine en tôle pliée avec support métallique (fixation invisible) L=70cm - protection de l'acrotère suivant facade type BA01</t>
  </si>
  <si>
    <t>Couvertine en tôle pliée avec support métallique  pour JD (fixation invisible) L=74cm - protection de la remontée zone JD</t>
  </si>
  <si>
    <t>CJ02</t>
  </si>
  <si>
    <t>Couvertine en tôle pliée avec support métallique  pour JD (fixation invisible) L=52cm - protection de la remontée zone JD</t>
  </si>
  <si>
    <t>45-CO06 - Couvertine en tôle pliée avec support métallique (fixation invisible)  L=48cm - protection de l'acrotère suivant BA04</t>
  </si>
  <si>
    <t>45-CO09 - Couvertine en tôle pliée avec support métallique (fixation invisible)  L=38cm - protection de l'acrotère suivant BA04</t>
  </si>
  <si>
    <t>45-CO10 - Couvertine en tôle pliée avec support métallique (fixation invisible)  L=35cm - protection de l'acrotère suivant BA04</t>
  </si>
  <si>
    <t>45-CO12 - Couvertine en tôle pliée avec support métallique (fixation invisible)  L=30cm - protection de l'acrotère suivant BA04</t>
  </si>
  <si>
    <t>45-CJ01 - Couvertine en tôle pliée avec support métallique  pour JD (fixation invisible) L=74cm - protection de la remontée zone JD</t>
  </si>
  <si>
    <t>51-SI01 - Signalétique de sécurité des zones - portes - façades gaines techniques</t>
  </si>
  <si>
    <t>3.11.20</t>
  </si>
  <si>
    <t>52-PJ01 - Saut de loup en acier galvanisé (en T.-T.)</t>
  </si>
  <si>
    <t>EES01</t>
  </si>
  <si>
    <t>EES02</t>
  </si>
  <si>
    <t>EES03</t>
  </si>
  <si>
    <t>EES01 - GM3 - Escalier métallique - structure en acier galvanisé</t>
  </si>
  <si>
    <t>EES02 - GM3 - Escalier métallique - structure en acier galvanisé</t>
  </si>
  <si>
    <t>EES03 - GM3 - Escalier métallique - structure en acier galvanisé</t>
  </si>
  <si>
    <t>52-EES01 - Escalier métallique - structure en acier galvanisé</t>
  </si>
  <si>
    <t>52-EES02 - Escalier métallique - structure en acier galvanisé</t>
  </si>
  <si>
    <t>52-EES03 - Escalier métallique - structure en acier galvanisé</t>
  </si>
  <si>
    <t>PM20</t>
  </si>
  <si>
    <t>3.7.10</t>
  </si>
  <si>
    <t>Protections murales en PVC rigide - H 75cm  (H avec plinthe basse) - circulations façade Patio</t>
  </si>
  <si>
    <t>51-PM20 Protections murales en PVC rigide - H 75cm  (H avec plinthe basse) - circulations façade Patio</t>
  </si>
  <si>
    <t>51-PM17 Protections porte Vantail - profilé U en PVC-alu - bas du vantail - sdb chambre</t>
  </si>
  <si>
    <t xml:space="preserve">Protections murales profilé angle en PVC-alu  - H 90/100cm  (H avec plinthe basse) - porte recoup. circ. </t>
  </si>
  <si>
    <t xml:space="preserve">51-PM16 Protections murales profilé angle en PVC-alu  - H 90/100cm - porte recoup. circ. </t>
  </si>
  <si>
    <t>Protections murales profilé angle en PVC-alu  - H 200/100cm  (H avec plinthe basse) - circulations</t>
  </si>
  <si>
    <t>Protection murale "GTL "en panneau HPL/PVC rigide - H 160  (H avec plinthe basse) - chambres</t>
  </si>
  <si>
    <t>51-PM14 Protection murale "GTL "en panneau HPL/PVC rigide - H 160   - chambres</t>
  </si>
  <si>
    <t>51-MI02  Miroir de toilette rectangulaire en verre - sanitaire/WC</t>
  </si>
  <si>
    <t>51-MI04  Miroir de toilette rectangulaire en verre - Vestiaires</t>
  </si>
  <si>
    <t>JD03</t>
  </si>
  <si>
    <t>JD vertical (en paroi) en profilé avec  recouvrement - pour RS21 et RS22</t>
  </si>
  <si>
    <t>56-JD03   JD vertical (en paroi) en profilé avec  recouvrement - pour RS21 et RS22</t>
  </si>
  <si>
    <t>3.2.9.12</t>
  </si>
  <si>
    <t xml:space="preserve">Caniveau de sol - en linéaire  (int.) </t>
  </si>
  <si>
    <t>56-PS01  Barre de seuil - profilé métallique avec recouvrement</t>
  </si>
  <si>
    <t>56-PS02  Barre de seuil - profilé PVC avec recouvrement entre 2 finitions</t>
  </si>
  <si>
    <t>56-BP01  Bande podotactile "BEV" - en PVC ou caoutchouc</t>
  </si>
  <si>
    <t>56-ST01  Tapis d'entrée et de propreté  - "sol système" avec réservation + cadre</t>
  </si>
  <si>
    <t>56-SS01  Siphon pour RS21</t>
  </si>
  <si>
    <t>56-SS02  Siphon pour RS22</t>
  </si>
  <si>
    <t xml:space="preserve">56-CS03  Caniveau de sol - en linéaire  (int.) </t>
  </si>
  <si>
    <t>Plafonds dalle en fibre végétales 8cm</t>
  </si>
  <si>
    <t>Plafonds dalle en fibres végétales 15cm</t>
  </si>
  <si>
    <t>Couvertine en tôle pliée avec support métallique (fixation invisible)  L=43cm - protection de l'acrotère suivant BA04</t>
  </si>
  <si>
    <t>45-CO07 - Couvertine en tôle pliée avec support métallique (fixation invisible)  L=43cm - protection de l'acrotère suivant BA04</t>
  </si>
  <si>
    <t>3.4.12</t>
  </si>
  <si>
    <t>3.4.13</t>
  </si>
  <si>
    <t>CE03</t>
  </si>
  <si>
    <t>CE03 - GM3 - Edicule pour armoire "pompes arrosage"  en  tôle pliée + structure métal - abords du N0</t>
  </si>
  <si>
    <t>51-PR01-2v  Façade de gaine RIA- 125x160/195cm - 2 vantaux - sans classement EI</t>
  </si>
  <si>
    <t>Façade de gaine "armoire détente FM" - 60x210/195cm - 1 vantail - sans classement EI  (+ plinthe basse)</t>
  </si>
  <si>
    <t xml:space="preserve">Bâtis de baie libre  </t>
  </si>
  <si>
    <t>51-EC00  Bâtis de baie libre</t>
  </si>
  <si>
    <t>GR01 - GM3 - Grilles verticales à profilés (ext.) -  cadre métallique</t>
  </si>
  <si>
    <t>52-GR01 - Grilles verticales à profilés (ext.) -cadre métallique</t>
  </si>
  <si>
    <t xml:space="preserve"> PGM1 - GM3 - Portes de garage du SMUR  (Dimensions 295x280cm)</t>
  </si>
  <si>
    <t xml:space="preserve">52-PGM1 - Portes de garage du SMUR </t>
  </si>
  <si>
    <t>52-PGM2 - Portes de garage du Sas urgence</t>
  </si>
  <si>
    <t xml:space="preserve"> PGM2 - GM3 - Portes de garage du Sas urgence  (Dimensions 250x500cm)</t>
  </si>
  <si>
    <t xml:space="preserve"> PGM3 - GM3 - Portes de garage du Sas urgence (Dimensions 250x400cm)</t>
  </si>
  <si>
    <t>52-LE01 - Lanterneau d'éclairement (fixe)</t>
  </si>
  <si>
    <t>LE01 - GM3 - Lanterneau d'éclairement (fixe) - 100x100cm</t>
  </si>
  <si>
    <t>LE02 - GM3 - Lanterneau d'éclairement circulaire (fixe) - diamètre 130cm</t>
  </si>
  <si>
    <t>LE03 - GM3 - Lanterneau d'éclairement avec ouvrant - 100x100cm</t>
  </si>
  <si>
    <t>52/42-CG02 - Caniveau visitable avec grille/caillebotis de finition</t>
  </si>
  <si>
    <t>52-GC04 - GC de sécurité fixation sur acrotère 100 D</t>
  </si>
  <si>
    <t>52-GC0X - Garde-corps – horizontaux hélistation - Types GC05-GC006</t>
  </si>
  <si>
    <t>52-MC05 - Mains courantes  extérieures en acier galvanisé avec écuyer - fixation sur acrotère</t>
  </si>
  <si>
    <t>MC05 - GM3 MC extérieures en acier galvanisé avec écuyer (acier galvanisé) - fixation sur acrotère</t>
  </si>
  <si>
    <t>CCTP -Vêtures - façades  - couvertines</t>
  </si>
  <si>
    <t xml:space="preserve">Variante pour Cloison CG 12 - 120mm - 58 dB - EI60                                                                           Cloison de distribution non-porteuse isolée composée de 2x2 plaques de plâtre cartonnées, fixation sur une ossature métallique (acier galvanisé)  de chaque coté de l'ossature  </t>
  </si>
  <si>
    <t xml:space="preserve">Cloison CG 10C-h - 98mm - 45 dB - EI60 - hydrofuge
Cloison de distribution non-porteuse isolée composée de 2x2 plaques de plâtre cartonnées et hydrofuge, fixation sur une ossature métallique (acier galvanisé) de chaque coté de l'ossature </t>
  </si>
  <si>
    <t>Doublage DG 03 - 3cm                                                                                                                                     Doublage par 1 plaque de plâtre fixation par polochonnage - Distance nu fini de 3cm du mur - Doublage en locaux types en façade (int.)</t>
  </si>
  <si>
    <t>PM71</t>
  </si>
  <si>
    <t>54-PM60 Plafond mixte circulations PS12 + PS25- circulation</t>
  </si>
  <si>
    <t>EY10.1</t>
  </si>
  <si>
    <t>Aménagements - mobiliers</t>
  </si>
  <si>
    <t xml:space="preserve">Façade de gaine "accès  pour réseaux FM" - 40x200 cm - 1 vantail - classement EI90  (+ plinthe basse) </t>
  </si>
  <si>
    <t>Protections murales en PVC rigide - H 130cm  (H avec plinthe basse) - locaux déchets etc.</t>
  </si>
  <si>
    <t>51-PM12 Protections murales en PVC rigide - H 130cm  - locaux déchets etc.</t>
  </si>
  <si>
    <t>FG07-FM</t>
  </si>
  <si>
    <t>51-FG07-FM  Façade de gaine "accès  pour réseaux FM" - 40x200 cm - 1 vantail - classement EI90</t>
  </si>
  <si>
    <t>51-FG06-2v  Façade de gaine - 200x195cm - 2 vantaux - classement EI30  - sous tenture bois</t>
  </si>
  <si>
    <t>Façade de gaine San - 75x195cm - 1 vantail - classement EI30 (avec plinthe basse)</t>
  </si>
  <si>
    <t>Façade de gaine - 45x195cm - 1 vantail - classement EI30 (avec plinthe basse)</t>
  </si>
  <si>
    <t>Façade de gaine - 25x195cm - 1 vantail - classement EI30 (avec plinthe basse)</t>
  </si>
  <si>
    <t xml:space="preserve">51-FG01-1v  Façade de gaine San - 75x195cm - 1 vantail - classement EI30 </t>
  </si>
  <si>
    <t>51-FG04-1v  Façade de gaine - 45x195cm - 1 vantail - classement EI30</t>
  </si>
  <si>
    <t>51-FG05-1v  Façade de gaine - 25x195cm - 1 vantail - classement EI30</t>
  </si>
  <si>
    <t xml:space="preserve">51-FG03-2v  Façade de gaine - 200x195cm - 2 vantaux - classement EI30 </t>
  </si>
  <si>
    <t>Façade de gaine - 55x195cm - 1 vantail - classement EI30 (avec plinthe basse)</t>
  </si>
  <si>
    <t>51-FG02-1v  Façade de gaine - 55x195cm - 1 vantail - classement EI30</t>
  </si>
  <si>
    <t xml:space="preserve">Châssis int. vitré CIV - Cloison vitrée CLV </t>
  </si>
  <si>
    <t xml:space="preserve">Lot 55-56-57 - Finitions de sols - Codification des finitions </t>
  </si>
  <si>
    <t xml:space="preserve">Plafonds fibre acoustique sous dalle </t>
  </si>
  <si>
    <t xml:space="preserve">54-PE20 Ecran dans plénum </t>
  </si>
  <si>
    <t xml:space="preserve">Écrans dans le plénum des faux-plafonds CF/SF </t>
  </si>
  <si>
    <t>45-CO02 -Couvertine en tôle pliée avec support métallique (fixation invisible) L=65cm - protection de l'acrotère suivant façade type BA02</t>
  </si>
  <si>
    <t>45-CO03 - Couvertine en tôle pliée avec support métallique (fixation invisible) L=60cm- protection de l'acrotère suivant façade type BA03</t>
  </si>
  <si>
    <t>Couvertine en tôle pliée avec support métallique (fixation invisible) L=49cm - protection de l'acrotère suivant façade type BA04</t>
  </si>
  <si>
    <t>45-CO05 - couvertines en tôle pliée avec support métallique (fixation invisible) L=49cm - protection de l'acrotère suivant façade type BA04</t>
  </si>
  <si>
    <t>Couvertine en tôle pliée avec support métallique (fixation invisible)  L=40cm - protection de l'acrotère suivant BA04</t>
  </si>
  <si>
    <t>45-CO08 - Couvertine en tôle pliée avec support métallique (fixation invisible)  L=40cm - protection de l'acrotère suivant BA04</t>
  </si>
  <si>
    <t>Habillage raccordement pour muret/socle avec ZAG</t>
  </si>
  <si>
    <t>45-RZ01 Habillage raccordement pour muret/socle avec ZAG</t>
  </si>
  <si>
    <t>52/45-GC08 - Ecran ajouré en métal avec perforations</t>
  </si>
  <si>
    <t>Particularité</t>
  </si>
  <si>
    <t>3.5.11.1</t>
  </si>
  <si>
    <t>FEGM01-VR</t>
  </si>
  <si>
    <t>Châssis chambre L335 H200 (avec VR)</t>
  </si>
  <si>
    <t>43-FEGM01-VR</t>
  </si>
  <si>
    <t>Châssis en aluminium ouvrant avec une partie fixe. Menuiserie équipée d'un VR. Panneau en tôle perforée devant l'ouvrant.</t>
  </si>
  <si>
    <t>FEGM02-VR</t>
  </si>
  <si>
    <t>Châssis chambre L335 H215 (avec VR)</t>
  </si>
  <si>
    <t>43-FEGM02-VR</t>
  </si>
  <si>
    <t>FEGM03-VR</t>
  </si>
  <si>
    <t>Châssis chambre L230 H200 (avec VR)</t>
  </si>
  <si>
    <t>43-FEGM03-VR</t>
  </si>
  <si>
    <t>FEGM04-VR</t>
  </si>
  <si>
    <t>Châssis chambre L230 H215 (avec VR)</t>
  </si>
  <si>
    <t>43-FEGM04-VR</t>
  </si>
  <si>
    <t>43-FEGM11-VR</t>
  </si>
  <si>
    <t>43-FEGM12-VR</t>
  </si>
  <si>
    <t>FEGM21-VR</t>
  </si>
  <si>
    <t>Châssis bureaux L335 H200 (avec VR)</t>
  </si>
  <si>
    <t>43-FEGM21-VR</t>
  </si>
  <si>
    <t>Châssis en aluminium avec deux ouvrants et une partie fixe. Menuiserie avec VR et panneaux en tôle perforée devant les ouvrants.</t>
  </si>
  <si>
    <t>FEGM22-VR</t>
  </si>
  <si>
    <t>Châssis bureaux L335 H215 (avec VR)</t>
  </si>
  <si>
    <t>43-FEGM22-VR</t>
  </si>
  <si>
    <t>FEGM31-VR</t>
  </si>
  <si>
    <t>Châssis bureaux L228,5 H200 (avec VR)</t>
  </si>
  <si>
    <t>43-FEGM31-VR</t>
  </si>
  <si>
    <t>Châssis en aluminium ouvrant avec une allège fixe et un châssis fixe. Menuiserie équipée d'un VR.</t>
  </si>
  <si>
    <t>FEGM32</t>
  </si>
  <si>
    <t>Châssis circulation/entretien L228,5 H245</t>
  </si>
  <si>
    <t>43-FEGM32</t>
  </si>
  <si>
    <t>Châssis en aluminium ouvrant avec une partie fixe.</t>
  </si>
  <si>
    <t>FEGM33</t>
  </si>
  <si>
    <t>Châssis circulation/entretien L228,5 H260</t>
  </si>
  <si>
    <t>43-FEGM33</t>
  </si>
  <si>
    <t>43-FEGM41-VR</t>
  </si>
  <si>
    <t>43-FEGM42</t>
  </si>
  <si>
    <t>43-FEGM43</t>
  </si>
  <si>
    <t>FEGM51</t>
  </si>
  <si>
    <t>Châssis circulation/fixe L103 H200</t>
  </si>
  <si>
    <t>43-FEGM51</t>
  </si>
  <si>
    <t>Châssis en aluminium fixe.</t>
  </si>
  <si>
    <t>FEGM52</t>
  </si>
  <si>
    <t>Châssis circulation/fixe L103 H215</t>
  </si>
  <si>
    <t>43-FEGM52</t>
  </si>
  <si>
    <t>43-FEGM53</t>
  </si>
  <si>
    <t>FEGM71</t>
  </si>
  <si>
    <t>Châssis patio L138 H155</t>
  </si>
  <si>
    <t>43-FEGM71</t>
  </si>
  <si>
    <t>Châssis en aluminium ouvrant avec une partie fixe. Garde-corps vitré devant l'ouvrant.</t>
  </si>
  <si>
    <t>FEGM72</t>
  </si>
  <si>
    <t>Châssis patio/circulation L138 H220</t>
  </si>
  <si>
    <t>43-FEGM72</t>
  </si>
  <si>
    <t>FEGM72-VR</t>
  </si>
  <si>
    <t>Châssis patio L138 H220 (avec VR)</t>
  </si>
  <si>
    <t>43-FEGM72-VR</t>
  </si>
  <si>
    <t>FEGM73-VR</t>
  </si>
  <si>
    <t>Châssis patio L138 H185  (avec VR)</t>
  </si>
  <si>
    <t>43-FEGM73-VR</t>
  </si>
  <si>
    <t>FEGM73-VR-L</t>
  </si>
  <si>
    <t>Châssis patio L138 H185  (avec VR et limiteur d'ouverture)</t>
  </si>
  <si>
    <t>43-FEGM73-VR-L</t>
  </si>
  <si>
    <t>FEGM74</t>
  </si>
  <si>
    <t>Châssis patio/circulation L138 H170</t>
  </si>
  <si>
    <t>43-FEGM74</t>
  </si>
  <si>
    <t>FEGM74-VR</t>
  </si>
  <si>
    <t>Châssis patio L138 H170  (avec VR)</t>
  </si>
  <si>
    <t>43-FEGM74-VR</t>
  </si>
  <si>
    <t>FEGM74-VR-L</t>
  </si>
  <si>
    <t>Châssis patio L138 H170  (avec VR et limiteur d'ouverture)</t>
  </si>
  <si>
    <t>43-FEGM74-VR-L</t>
  </si>
  <si>
    <t>FEGM75-VR</t>
  </si>
  <si>
    <t>Châssis patio fixe L138 H1220  (avec VR)</t>
  </si>
  <si>
    <t>43-FEGM75-VR</t>
  </si>
  <si>
    <t>FEGM81</t>
  </si>
  <si>
    <t>Châssis patio L213 H155</t>
  </si>
  <si>
    <t>43-FEGM81</t>
  </si>
  <si>
    <t>FEGM82</t>
  </si>
  <si>
    <t>Châssis patio/circulation L213 H220</t>
  </si>
  <si>
    <t>43-FEGM82</t>
  </si>
  <si>
    <t>FEGM82-VR</t>
  </si>
  <si>
    <t>Châssis patio L213 H220 (avec VR)</t>
  </si>
  <si>
    <t>43-FEGM82-VR</t>
  </si>
  <si>
    <t>Châssis en aluminium avec deux ouvrant et une partie fixe. Menuiserie équipée d'un VR. Garde-corps vitrés devant les ouvrants.</t>
  </si>
  <si>
    <t>FEGM83-VR</t>
  </si>
  <si>
    <t>Châssis patio L213 H185 (avec VR)</t>
  </si>
  <si>
    <t>43-FEGM83-VR</t>
  </si>
  <si>
    <t>FEGM83-VR-L</t>
  </si>
  <si>
    <t>Châssis patio L213 H185 (avec VR  limiteur d'ouverture)</t>
  </si>
  <si>
    <t>43-FEGM83-VR-L</t>
  </si>
  <si>
    <t>Châssis en aluminium avec deux ouvrant et une partie fixe. Menuiserie équipée d'un VR et limiteur d'ouverture. Garde-corps vitrés devant les ouvrants.</t>
  </si>
  <si>
    <t>FEGM84-VR</t>
  </si>
  <si>
    <t>Châssis patio L213 H170 (avec VR)</t>
  </si>
  <si>
    <t>43-FEGM84-VR</t>
  </si>
  <si>
    <t>FEGM84-VR-L</t>
  </si>
  <si>
    <t>Châssis patio L213 H170 (avec VR  limiteur d'ouverture)</t>
  </si>
  <si>
    <t>43-FEGM84-VR-L</t>
  </si>
  <si>
    <t>FEGM91-VR</t>
  </si>
  <si>
    <t>43-FEGM91-VR</t>
  </si>
  <si>
    <t>FEGM92-VR</t>
  </si>
  <si>
    <t>43-FEGM92-VR</t>
  </si>
  <si>
    <t>FEGM93-VR</t>
  </si>
  <si>
    <t>43-FEGM93-VR</t>
  </si>
  <si>
    <t>FEGM110</t>
  </si>
  <si>
    <t xml:space="preserve">Châssis en aluminium ouvrant à l'italienne. </t>
  </si>
  <si>
    <t>FEGM113</t>
  </si>
  <si>
    <t>Châssis en aluminium ouvrant à l'italienne pour désenfumage. Châssis DAS.</t>
  </si>
  <si>
    <t/>
  </si>
  <si>
    <t>FEHC01-VR</t>
  </si>
  <si>
    <t>43-FEHC01-VR</t>
  </si>
  <si>
    <t>Châssis en aluminium ouvrant. Menuiserie équipée d'un VR.</t>
  </si>
  <si>
    <t>FEHC02-VR</t>
  </si>
  <si>
    <t>43-FEHC02-VR</t>
  </si>
  <si>
    <t>FEHC03-VR</t>
  </si>
  <si>
    <t>43-FEHC03-VR</t>
  </si>
  <si>
    <t>FEHC04-VR</t>
  </si>
  <si>
    <t>43-FEHC04-VR</t>
  </si>
  <si>
    <t>FEHC06</t>
  </si>
  <si>
    <t>43-FEHC06</t>
  </si>
  <si>
    <t>Châssis en aluminium ouvrant à soufflet avec un bras déporté.</t>
  </si>
  <si>
    <t>FEHC11-VR</t>
  </si>
  <si>
    <t>43-FEHC11-VR</t>
  </si>
  <si>
    <t xml:space="preserve">façade accessible </t>
  </si>
  <si>
    <t>FEHC12-VR</t>
  </si>
  <si>
    <t>43-FEHC12-VR</t>
  </si>
  <si>
    <t>FEHC13</t>
  </si>
  <si>
    <t>43-FEHC13</t>
  </si>
  <si>
    <t>FEHC14</t>
  </si>
  <si>
    <t>43-FEHC14</t>
  </si>
  <si>
    <t>FEHC21-VR</t>
  </si>
  <si>
    <t>43-FEHC21-VR</t>
  </si>
  <si>
    <t>Châssis en aluminium avec deux ouvrants et deux fixes. Menuiserie équipée d'un VR.</t>
  </si>
  <si>
    <t>FEHC22-VR</t>
  </si>
  <si>
    <t>43-FEHC22-VR</t>
  </si>
  <si>
    <t>FEHC31-VR</t>
  </si>
  <si>
    <t>43-FEHC31-VR</t>
  </si>
  <si>
    <t>Châssis en aluminium avec deux ouvrants et une partie fixe. Menuiserie équipée d'un VR.</t>
  </si>
  <si>
    <t>FEHC32-VR</t>
  </si>
  <si>
    <t>43-FEHC32-VR</t>
  </si>
  <si>
    <t>FEHC41-VR</t>
  </si>
  <si>
    <t>43-FEHC41-VR</t>
  </si>
  <si>
    <t>FEHC42-VR</t>
  </si>
  <si>
    <t>43-FEHC42-VR</t>
  </si>
  <si>
    <t>FEHC43-VR</t>
  </si>
  <si>
    <t>43-FEHC43-VR</t>
  </si>
  <si>
    <t>FEHC44-VR</t>
  </si>
  <si>
    <t>43-FEHC44-VR</t>
  </si>
  <si>
    <t>FEHC45-VR</t>
  </si>
  <si>
    <t>43-FEHC45-VR</t>
  </si>
  <si>
    <t>FEHC51</t>
  </si>
  <si>
    <t>43-FEHC51</t>
  </si>
  <si>
    <t>FEH103</t>
  </si>
  <si>
    <t>43-FEH103</t>
  </si>
  <si>
    <t xml:space="preserve">Lot 43 - Menuiseries extérieures </t>
  </si>
  <si>
    <t>FEPM01-VR</t>
  </si>
  <si>
    <t xml:space="preserve">Châssis bureaux L200 H200  (avec VR) </t>
  </si>
  <si>
    <t>43-FEPM01-VR</t>
  </si>
  <si>
    <t>Châssis en aluminium fixe. Menuiserie équipée d'un VR.</t>
  </si>
  <si>
    <t>Ouvrages dans MEN EXT et portes coulissantes et portes extérieures</t>
  </si>
  <si>
    <t>FEGM100</t>
  </si>
  <si>
    <t>43-FEGM100</t>
  </si>
  <si>
    <t>FEGM101</t>
  </si>
  <si>
    <t>43-FEGM101</t>
  </si>
  <si>
    <t>Ensemble menuisé en aluminium avec une porte double coulissante vitrée automatique.</t>
  </si>
  <si>
    <t>FEPM120</t>
  </si>
  <si>
    <t>43-FEPM120</t>
  </si>
  <si>
    <t>FEPM121</t>
  </si>
  <si>
    <t>43-FEPM121</t>
  </si>
  <si>
    <t>Ensemble menuisé en aluminium - châssis vitré</t>
  </si>
  <si>
    <t>JD</t>
  </si>
  <si>
    <t>FEPM122</t>
  </si>
  <si>
    <t>43-FEPM122</t>
  </si>
  <si>
    <t>FEPM123</t>
  </si>
  <si>
    <t>43-FEPM123</t>
  </si>
  <si>
    <t>Châssis</t>
  </si>
  <si>
    <t>CCTP -  Menuiseries extérieures</t>
  </si>
  <si>
    <t>PAGM01</t>
  </si>
  <si>
    <t>ouverture centrale</t>
  </si>
  <si>
    <t>PRGM01</t>
  </si>
  <si>
    <t>PAGM02</t>
  </si>
  <si>
    <t>Porte coulissante vitrée 2 vantaux automatique - sas d'entrée côte intérieur L195 x H290 (dans châssis  43-FEGM101)</t>
  </si>
  <si>
    <t>PAGM03</t>
  </si>
  <si>
    <t>ouverture latéral</t>
  </si>
  <si>
    <t>PAGM04</t>
  </si>
  <si>
    <t>PRGM02</t>
  </si>
  <si>
    <t>PRGM03</t>
  </si>
  <si>
    <t>PEGM01</t>
  </si>
  <si>
    <t>Porte tiercée vitrée 2 vantaux L160 H290</t>
  </si>
  <si>
    <t>PEGM02</t>
  </si>
  <si>
    <t>PEGM03</t>
  </si>
  <si>
    <t>PEGM04</t>
  </si>
  <si>
    <t>patio R+0</t>
  </si>
  <si>
    <t>PEGM05</t>
  </si>
  <si>
    <t>patio R+1</t>
  </si>
  <si>
    <t>PEGM06</t>
  </si>
  <si>
    <t>terrasse R+2</t>
  </si>
  <si>
    <t>PAPM01</t>
  </si>
  <si>
    <t>Porte coulissante vitrée 2 vantaux automatique L180 H290 (dans châssis 43-FEPM120)</t>
  </si>
  <si>
    <t>PAPM02</t>
  </si>
  <si>
    <t>ouverture latérale</t>
  </si>
  <si>
    <t>PAPM04</t>
  </si>
  <si>
    <t>PAPM05</t>
  </si>
  <si>
    <t>PAPM06</t>
  </si>
  <si>
    <t>PAPM07</t>
  </si>
  <si>
    <t>PAPM08</t>
  </si>
  <si>
    <t>PRPM01</t>
  </si>
  <si>
    <t>44-PRPM01</t>
  </si>
  <si>
    <t>44-PAPM01</t>
  </si>
  <si>
    <t>44-PAPM02</t>
  </si>
  <si>
    <t>MRPM02</t>
  </si>
  <si>
    <t>MRGM02</t>
  </si>
  <si>
    <t>Ensemble type Mur-rideau - GM3 : châssis fixe + DSF L985 H295</t>
  </si>
  <si>
    <t>MRPM03</t>
  </si>
  <si>
    <t>Ensemble type Mur-rideau - GM3 : châssis fixe vitré et opaque + DSF L1305/L1105 H295 (avec 44-PRPM01)</t>
  </si>
  <si>
    <t>panneaux vitrés et opaques - DSF + ouvrants</t>
  </si>
  <si>
    <t>panneaux vitrés</t>
  </si>
  <si>
    <t>panneaux vitrés et opaques</t>
  </si>
  <si>
    <t>CCTP -  Menuiseries extérieures  - Mur Rideau</t>
  </si>
  <si>
    <t>Lot 44 - Menuiseries extérieures - Mur Rideau</t>
  </si>
  <si>
    <t>Châssis en aluminium ouvrant avec une partie fixe. Garde-corps vitré devant l'ouvrant. Menuiserie équipée d'un VR.</t>
  </si>
  <si>
    <t>Châssis en aluminium ouvrant avec une partie fixe. Garde-corps vitré devant l'ouvrant. Menuiserie équipée d'un VR et limiteur d'ouverture.</t>
  </si>
  <si>
    <t>Châssis en aluminium avec deux parties fixes. Menuiserie équipée d'un VR.</t>
  </si>
  <si>
    <t>Châssis en aluminium avec deux ouvrants et une partie fixe. Garde-corps vitrés devant les ouvrants.</t>
  </si>
  <si>
    <t>Châssis en aluminium avec 6 parties fixes sur allèges. Menuiserie équipée d'un VR.  Panneau en tôle perforée devant une partie du châssis.</t>
  </si>
  <si>
    <t>Châssis en aluminium avec 6 parties fixes. Menuiserie équipée d'un VR. Panneau en tôle perforée devant une partie du châssis.</t>
  </si>
  <si>
    <t>Ensemble menuisé en aluminium avec deux portes doubles coulissantes vitrées automatiques et une porte extérieure simple - vitrée.</t>
  </si>
  <si>
    <t>Ensemble menuisé en aluminium - châssis vitrés - côté latérale du sas</t>
  </si>
  <si>
    <t>Porte coulissante vitrée 2 vantaux automatique - sas d'entrée côté extérieur L195 x H290 (dans châssis  43-FEGM100)</t>
  </si>
  <si>
    <t>Porte coulissante vitrée - 2 vantaux automatique L180 H290 (Localisation: Porte coulissante dans châssis - coté intérieur du sas)</t>
  </si>
  <si>
    <t>Façade Périphérique en ITE avec isolant de 18cm + revêtement enduit minéral: en allège et en linteau - Zone bandeau châssis: Habillage en tôle métallique (entre les châssis vitrés)</t>
  </si>
  <si>
    <t>Façade LT en toiture en ITE avec isolant de 12cm + revêtement enduit minéral - tout hauteur</t>
  </si>
  <si>
    <t>45-IT04 - Façade LT en toiture en ITE avec isolant de 12cm + revêtement enduit minéral - tout hauteur</t>
  </si>
  <si>
    <t>45-IT05 - Isolant en pied de façade avec enduit grillagé de type périboard</t>
  </si>
  <si>
    <t>Isolant en pied de façade avec enduit grillagé de type périboard (environ 10cm)</t>
  </si>
  <si>
    <t xml:space="preserve">Acotère Façade Périphérique et Patio: isolation thermique de 10cm + protection de l'isolant -  coté toiture terrasse </t>
  </si>
  <si>
    <t>45-IT05 - Acotère Façade Périphérique et Patio: isolation thermique de 10cm + protection de l'isolant -</t>
  </si>
  <si>
    <t>Façade constituée de cassettes métalliques - 1 coloris, fixation sur un ensemble comprenant isolation thermique + plateau en acier thermolaqué - Localisation Galerie de Liaison Urgences (Ouest et Est)</t>
  </si>
  <si>
    <t>45-BA05 - Façade constituée de cassettes métalliques - 1 coloris, fixation sur un ensemble comprenant isolation thermique + plateau en acier thermolaqué</t>
  </si>
  <si>
    <t>Façade  Auvent constituée de cassettes métalliques - bac plein ou avec perforations - 1 coloris, fixation sur un ensemble sans isolation thermique - Localisation Auvent Hall (3 façades)</t>
  </si>
  <si>
    <t>Façade  Auvent constituée de cassettes métalliques - bac plein ou avec perforations - 1 coloris, fixation sur un ensemble sans isolation thermique - Localisation Auvent Dialyse (3 façades)</t>
  </si>
  <si>
    <t>45-BA02 - Façade en panneaux sandwich de bardage isolés</t>
  </si>
  <si>
    <t>Façade en panneaux sandwich de bardage isolés - Localisation Tour des Désenfumages</t>
  </si>
  <si>
    <t>TV45</t>
  </si>
  <si>
    <t>Trappe de visite - 45x45cm - classement feu suivant paroi</t>
  </si>
  <si>
    <t xml:space="preserve">51-TV45  Trappe de visite - 45x45cm - classement feu </t>
  </si>
  <si>
    <t>51-PC02  Placard agencé pour chambre carcérale - mesure anti-vandalisme - 1 vantail</t>
  </si>
  <si>
    <t>Placard agencé pour chambre carcérale - mesure anti-vandalisme - 1 vantail</t>
  </si>
  <si>
    <t>Portes extérieures pleines simple action 2 vantaux- PEps2 - Largueur 180cm</t>
  </si>
  <si>
    <t xml:space="preserve">52-PEps2 Portes extérieures pleines simple action 2 vantaux- PEps2 </t>
  </si>
  <si>
    <t>52-GC01 - Garde-corps pour escaliers intérieurs de secours</t>
  </si>
  <si>
    <t>52-GC02 - Garde-corps pour escaliers extérieurs</t>
  </si>
  <si>
    <t>GC06 - GC horizontal hélistation</t>
  </si>
  <si>
    <t>52-GC06 - GC horizontal hélistation</t>
  </si>
  <si>
    <r>
      <t>52-PGM3 - Portes de garage du Sas urgence</t>
    </r>
    <r>
      <rPr>
        <sz val="11"/>
        <color rgb="FF0070C0"/>
        <rFont val="Calibri"/>
        <family val="2"/>
        <scheme val="minor"/>
      </rPr>
      <t xml:space="preserve"> </t>
    </r>
  </si>
  <si>
    <t>Escaliers métalliques - EES0X</t>
  </si>
  <si>
    <t>52-OD02 - Echelons de service</t>
  </si>
  <si>
    <t xml:space="preserve">52-LE02 - Lanterneau d'éclairement circulaire (fixe) </t>
  </si>
  <si>
    <t xml:space="preserve">52-LE03 - Lanterneau d'éclairement avec ouvrant - 100x100cm </t>
  </si>
  <si>
    <t>58-BA02 -  Banque d'accueil hall d'entrée Dialyse - N0 GM3</t>
  </si>
  <si>
    <t>58-BA03 -  Banque d'accueil avec séparatif  hall GM3 et boxes hall GM3  - N0 GM3</t>
  </si>
  <si>
    <t>58-BA04 -  Banque d'accueil dans module Dialyse - N0 GM3</t>
  </si>
  <si>
    <t>58-BA05 -  Banque d'accueil  - N1 GM3</t>
  </si>
  <si>
    <t>58-BA08 - Banque d'accueil sortie Urgences  - N0 PMT</t>
  </si>
  <si>
    <t>58-BA09 - Banque d'accueil Urgences couchés  - N0 PMT</t>
  </si>
  <si>
    <t>58-BA10 - Banque Régie du HC - N0 HC</t>
  </si>
  <si>
    <t>58-BT02 - Banquette technique - option (finition stratifiée)</t>
  </si>
  <si>
    <t>58/51-HM01 - Habillage mural ajourée - ensemble M1 - hall d'entrée N0 GM3</t>
  </si>
  <si>
    <t>58/51-PV01 - Pare-vue en bois  ajourée  - attente N0 GM3</t>
  </si>
  <si>
    <t xml:space="preserve">Caoutchouc en 2 coloris – U4 P4 E2 C2 + plinthe à plat - hall d'accueil </t>
  </si>
  <si>
    <t>54-PR20 Jouée/retombée en plaques de plâtre</t>
  </si>
  <si>
    <t>Murs parois finitions peinture</t>
  </si>
  <si>
    <t>FG04-FM</t>
  </si>
  <si>
    <t>FG05-FM</t>
  </si>
  <si>
    <t>Pare-chocs murale  PVC rigide avec MC intérieures en aluminium anodisé - circulations</t>
  </si>
  <si>
    <t>51-MI01  Miroir de toilette rectangulaire en verre - SDB chambre</t>
  </si>
  <si>
    <t>51-MI03  Miroir de toilette rectangulaire en verre - SDB chambre carcérale</t>
  </si>
  <si>
    <t>51-PM18 Pare-chocs murale  PVC rigide avec MC intérieures en alu anodisé circulations</t>
  </si>
  <si>
    <t>51-EC01 Tablette d'appui en bois et 3 faces encadrement en BA13 type doublage (3 faces)</t>
  </si>
  <si>
    <t>3.5.9</t>
  </si>
  <si>
    <t>PR03-1v</t>
  </si>
  <si>
    <t>Façade de gaine RIA- 125x195cm - 2 vantaux - sans classement EI (avec plinthe basse)</t>
  </si>
  <si>
    <t>Façade de gaine RIA- 125x195cm - 2 vantaux - sans classement EI (avec plinthe basse)  - sous tenture bois</t>
  </si>
  <si>
    <t>TV 80 à supprimer: Trappe de visite - 80x80cm - classement feu suivant paroi</t>
  </si>
  <si>
    <t>FG08-2v</t>
  </si>
  <si>
    <t>Façade de gaine - 90x195cm - 2 vantaux - classement EI30 (avec plinthe basse) - sous tenture bois</t>
  </si>
  <si>
    <t>FG09-2v</t>
  </si>
  <si>
    <t>Façade de gaine - 90x195cm - 2 vantaux - classement EI30 (avec plinthe basse)</t>
  </si>
  <si>
    <t>51-FG08-2v  Façade de gaine - 90x195cm - 2 vantaux - classement EI30</t>
  </si>
  <si>
    <t>3.5.10</t>
  </si>
  <si>
    <t>3.5.11</t>
  </si>
  <si>
    <t>3.5.12</t>
  </si>
  <si>
    <t>PR04-2v</t>
  </si>
  <si>
    <t xml:space="preserve">Façade de gaine RIA- 115x195cm - 2 vantaux - sans classement EI (avec plinthe basse)  </t>
  </si>
  <si>
    <t xml:space="preserve">51-PR04-2v Façade de gaine RIA- 115x195cm - 2 vantaux - sans classement EI (avec plinthe basse)  </t>
  </si>
  <si>
    <t>Ouvrages divers - Ebrasements</t>
  </si>
  <si>
    <t>DG14</t>
  </si>
  <si>
    <t>TV 60 à supprimer: Trappe de visite - 60x60cm - classement feu suivant paroi</t>
  </si>
  <si>
    <t>DG10C</t>
  </si>
  <si>
    <t>PS15</t>
  </si>
  <si>
    <t>Plafonds suspendus en dalle minérale hygiène 120x60</t>
  </si>
  <si>
    <t>51-FG04  Façade de gaine "armoire détente FM" - 60x210/195cm - 1 vantail - sans classement EI</t>
  </si>
  <si>
    <t>3.13.5</t>
  </si>
  <si>
    <t xml:space="preserve">Façade de gaine RIA- 60x195cm - 1 vantail - sans classement EI (avec plinthe basse)  </t>
  </si>
  <si>
    <t xml:space="preserve">51-PR03-1v Façade de gaine RIA- 60x195cm - 1 vantail - sans classement EI (avec plinthe basse)  </t>
  </si>
  <si>
    <t>OD08 - GM3 - Echelles à crinoline avec échelle escamotable (pour accès exutoire)</t>
  </si>
  <si>
    <t>52-OD08 - Echelles à crinoline avec échelle escamotable (pour accès exutoire)</t>
  </si>
  <si>
    <t>52-CE03 - Edicule pour armoire "pompes arrosage"  en  tôle pliée + structure métal -  N0</t>
  </si>
  <si>
    <t>PM41</t>
  </si>
  <si>
    <t>54-PM41 Plafond mixte chambres PS20 + PS11 - chambres types</t>
  </si>
  <si>
    <t>54-PM40 Plafond mixte  PS20 + PS10 - local type</t>
  </si>
  <si>
    <t>Plafonds suspendus en bac métallique ou finition métallique</t>
  </si>
  <si>
    <t>Plafond suspendu en grille profilé alu anodisé, type Panol, démontable</t>
  </si>
  <si>
    <t>54-PS35 Plafond suspendu en grille profilé alu anodisé, démontable - Sas d'entrée</t>
  </si>
  <si>
    <t>3.13.6</t>
  </si>
  <si>
    <t>3.13.7</t>
  </si>
  <si>
    <t>EES04</t>
  </si>
  <si>
    <t>EES04 - GM3 - Escalier métallique - structure en acier galvanisé (Esc. S1-N0 Sud)</t>
  </si>
  <si>
    <t>52-EES04 - Escalier métallique - structure en acier galvanisé (Esc. S1-N0 Sud)</t>
  </si>
  <si>
    <t>GO12</t>
  </si>
  <si>
    <t xml:space="preserve">Cloison CG 11 - 120mm - 50 dB - EI60
Cloison de distribution non-porteuse isolée composée de 2x2 plaques de plâtre cartonnées, fixation sur une ossature métallique (acier galvanisé)  de chaque coté de l'ossature </t>
  </si>
  <si>
    <t>53-CG11  Cloison - 120mm - 50 dB - EI60</t>
  </si>
  <si>
    <t xml:space="preserve">Cloison CG 12 - 120mm - 58 dB - EI60                                                                                                         Cloison de distribution non-porteuse isolée composée de 2x1 plaques de plâtre cartonnées, fixation sur une ossature métallique (acier galvanisé)  de chaque coté de l'ossature.              Nota:  Plaque de plâtre de 25mm </t>
  </si>
  <si>
    <t>14-GO12 - Mur en parpaing - 12,5cm - 0 dB - avec limite d'hauteur sous faux-plafond - prestation mur au lot G.O. - Doublage DG03 - lot 53</t>
  </si>
  <si>
    <t>GO15</t>
  </si>
  <si>
    <t>Mur pour zone salle de bains - chambre  avec rail type "lève-malade":                                                                                                                        Mur en parpaing (ép. 12,5cm) avec un doublage "DG03" en BA13 de chaque coté. Prestation mur au lot G.O. (pour parpaing)- A.S. mur:  une limite d'hauteur d'environ 15cm sous faux-plafond - Localisation:  chambre avec rail type "lève-malade"</t>
  </si>
  <si>
    <t>CM01</t>
  </si>
  <si>
    <t>Cloisons mobiles acoustiques L=90cmx270cm (H) - rail de guidage au plafond - concept multidirectionnel</t>
  </si>
  <si>
    <t>51-CM01 Cloisons mobiles acoustiques - rail de guidage au plafond - concept multidirectionnel</t>
  </si>
  <si>
    <t>Tablette d'appui en bois (encadrement soit en EC02- soit en doublage BA13 - lot 53)</t>
  </si>
  <si>
    <t>3.1.4.2</t>
  </si>
  <si>
    <t xml:space="preserve">Cloison CG 13 - 120mm - 58 dB - EI60                                                                                                           Cloison de distribution non-porteuse isolée composée de 2x2 plaques de plâtre cartonnées + potections contre rayons ionisants , fixation sur une ossature métallique (acier galvanisé)  de chaque coté de l'ossature  </t>
  </si>
  <si>
    <t>Mur en parpaing - 15cmm - 55 dB  - Finition suivant localisation avec enduit (pour les étages Héb.) ou sans enduit - Localisation: Locaux techniques (Etages courants), locaux techniques (S1/S2) et les Esc. de secours des sous-sols</t>
  </si>
  <si>
    <t>14-GO15 - Mur en parpaing - 15cm -55 dB - EI60</t>
  </si>
  <si>
    <t>CO14</t>
  </si>
  <si>
    <t xml:space="preserve">Couvertine en tôle pliée avec support métallique (fixation invisible) - protection nez de dalle existant bâtiment HC - façade Sud </t>
  </si>
  <si>
    <t xml:space="preserve">45-CO14 - Couvertine en tôle pliée avec support métallique (fixation invisible) - protection nez de dalle existant bâtiment HC - façade Sud </t>
  </si>
  <si>
    <t>3.3.9</t>
  </si>
  <si>
    <t>3.3.10</t>
  </si>
  <si>
    <t xml:space="preserve">45-BA07 - Façade type "Ecran acoustique" en panneaux sandwich en tôle thermolaquée </t>
  </si>
  <si>
    <t>GA02 - GM3 - Grilles caillebotis - pour sol  (ventilation) - avec structure porteuse en acier galvanisé - voir localisation</t>
  </si>
  <si>
    <t xml:space="preserve">52-GA02 - Grilles caillebotis - pour sol  (ventilation) - avec structure porteuse en acier galvanisé </t>
  </si>
  <si>
    <t>Ensemble menuisé en aluminium avec 1 porte double (finition tôle pleine) et 1 porte simple (finition tôle pleine)  et intégration de gille de VH/VB</t>
  </si>
  <si>
    <t>FEGM05-VR</t>
  </si>
  <si>
    <t>Châssis chambre L230 H170 (avec VR)</t>
  </si>
  <si>
    <t>43-FEGM05-VR</t>
  </si>
  <si>
    <t>FEGM23-VR</t>
  </si>
  <si>
    <t>Châssis bureaux L335 H170 (avec VR)</t>
  </si>
  <si>
    <t>43-FEGM23-VR</t>
  </si>
  <si>
    <t>Porte battante vitrée 1 vantail - sas d'entrée côté extérieur L90 x H290  (dans châssis  43-FEGM100)</t>
  </si>
  <si>
    <t>Porte coulissante vitrée - 2 vantaux automatique L145 H290 (Localisation: Porte coulissante dans M-R donnant sur le local "sas connexion entrée/sortie" - PMT)</t>
  </si>
  <si>
    <t>Porte battante vitrée - 2 vantaux L180 H265 (Localisation: Portes dans M-R de la Galerie de Liaison GM3-PMT)</t>
  </si>
  <si>
    <t>FEGM130</t>
  </si>
  <si>
    <t>DG15</t>
  </si>
  <si>
    <t>53-DG15 Banquette pour Dialyse</t>
  </si>
  <si>
    <t xml:space="preserve">Façade de gaine "armoire de secours FM" - 160x240cm (H) - 2 vantaux - classement EI30 </t>
  </si>
  <si>
    <t>51-FG05  Façade de gaine "armoire de secours FM" - 160x240cm (H) - 2 vantaux - classement EI30</t>
  </si>
  <si>
    <t>Châssis circulation L246 H340 DSF</t>
  </si>
  <si>
    <t>Ensemble menuisé en aluminium avec deux portes doubles coulissantes vitrées automatiques.</t>
  </si>
  <si>
    <t>Châssis bureaux L133.5 H170 (avec VR)</t>
  </si>
  <si>
    <t>Châssis bureaux L133.5 H185 (avec VR)</t>
  </si>
  <si>
    <t>Châssis bureaux L133.5 H220 (avec VR)</t>
  </si>
  <si>
    <t>Châssis bureaux L133.5 H115 (avec VR)</t>
  </si>
  <si>
    <t>Châssis bureaux L133.5 H80</t>
  </si>
  <si>
    <t>Châssis circulation L133.5 H340</t>
  </si>
  <si>
    <t>Châssis circulation L133.5 H340 DSF</t>
  </si>
  <si>
    <t xml:space="preserve">Châssis en aluminium ouvrant vitré avec une allège et imposte fixe pleine. </t>
  </si>
  <si>
    <t>Châssis bureaux L270 H160 (avec VR)</t>
  </si>
  <si>
    <t>Châssis bureaux L270 H175 (avec VR)</t>
  </si>
  <si>
    <t>Châssis bureaux L280 H160 (avec VR)</t>
  </si>
  <si>
    <t xml:space="preserve">Châssis bureaux L280 H175 (avec VR) </t>
  </si>
  <si>
    <t>Châssis bureaux L247 H165 (avec VR)</t>
  </si>
  <si>
    <t>Châssis bureaux L247 H180  (avec VR)</t>
  </si>
  <si>
    <t>Châssis bureaux L280 H165  (avec VR)</t>
  </si>
  <si>
    <t>Châssis bureaux L280 H180  (avec VR)</t>
  </si>
  <si>
    <t xml:space="preserve">Châssis bureaux L280 H215  (avec VR) </t>
  </si>
  <si>
    <t>Châssis circulation L180 H165</t>
  </si>
  <si>
    <t>Porte coulissante vitrée 2 vantaux - sas d'entrée Dialyse côté extérieur L190 x H290</t>
  </si>
  <si>
    <t>Porte coulissante vitrée 2 vantaux - sas d'entrée Dialyse côté intérieur L190 x H250</t>
  </si>
  <si>
    <t>Ensemble menuisé - Châssis sas d'entrée côté extérieure L1165 x H295 (avec 2x 43-PAGM01 et 43-PRGM01)</t>
  </si>
  <si>
    <t>Porte coulissante vitrée 2 vantaux automatique L120 H290 (dans châssis 43-FEPM121/123)</t>
  </si>
  <si>
    <t>Ensemble type Mur-rideau - PMT : châssis fixe (avec 44-PAPM01 et 44-PAPM02 - voir zone sas)</t>
  </si>
  <si>
    <t>PRGM04</t>
  </si>
  <si>
    <t>Porte battante vitrée 2 vantaux (extérieur) L220 H290</t>
  </si>
  <si>
    <t>Porte battante vitrée 2 vantaux (intérieur) L220 H250</t>
  </si>
  <si>
    <t>PAPM09</t>
  </si>
  <si>
    <t>Porte coulissante vitrée 2 vantaux automatique L180 H205</t>
  </si>
  <si>
    <t>Porte battante vitrée 1 vantail L120 H220</t>
  </si>
  <si>
    <t>Porte battante vitrée 1 vantail L120 H205</t>
  </si>
  <si>
    <t>Châssis en aluminium composé de deux parties fixes, avec VB intégrés dans les allèges pleines. Châssis équipé d’impostes pleines. Type DAS</t>
  </si>
  <si>
    <t>Châssis en aluminium avec ouvrant vitré, VB intégré dans l’allège et imposte fixe pleine. Type DAS.</t>
  </si>
  <si>
    <t>44-PRGM02</t>
  </si>
  <si>
    <t>44-PRGM03</t>
  </si>
  <si>
    <t>44-PRGM04</t>
  </si>
  <si>
    <t>SS03</t>
  </si>
  <si>
    <t>Caniveau et Siphon - Lot 42 - 52 - 62</t>
  </si>
  <si>
    <t xml:space="preserve">SS03 - GM3 - siphon encastré (avaloir) - extérieure </t>
  </si>
  <si>
    <t>SS03 - GM3 - siphon encastré  (avaloir) - extérieure</t>
  </si>
  <si>
    <t>Plan de travail - fixation en murale</t>
  </si>
  <si>
    <t>BT01</t>
  </si>
  <si>
    <t>58-BT01 - Banquette technique - allège en BA13 + tablette stratifiée, démontable</t>
  </si>
  <si>
    <t>Banquette technique - allège en BA13 (lot 53) + tablette stratifiée, démontable (lot 58)</t>
  </si>
  <si>
    <t>Banquette technique - allège en BA13 (lot 53) + tablette stratifiée, démontable (lot 58) - voir DG15</t>
  </si>
  <si>
    <t>58-BT01  Banquette pour Dialyse - tablette démontable</t>
  </si>
  <si>
    <t>3.4.15</t>
  </si>
  <si>
    <t>3.4.16</t>
  </si>
  <si>
    <t>CJ03</t>
  </si>
  <si>
    <t>Couvertine en tôle pliée avec support métallique (fixation invisible)  L=25cm - protection de l'acrotère suivant BA06</t>
  </si>
  <si>
    <t>45-CO13 - Couvertine en tôle pliée avec support métallique (fixation invisible)  L=25cm - protection de l'acrotère suivant BA06</t>
  </si>
  <si>
    <t>Coursives en façade du GM3: GC08 - Ecran ajouré en métal avec perforations - Zone plateforme Hélistation</t>
  </si>
  <si>
    <t>45-CJ02 - Couvertine en tôle pliée avec support métallique  pour JD (fixation invisible) L=52cm - protection de la remontée zone JD</t>
  </si>
  <si>
    <t>45-CJ03 - Couvertine en zinc plié, couvertine en deux sections pour assurer l'étanchéité entre allège HC et remontée toiture GM3</t>
  </si>
  <si>
    <t>Couvertine en zinc plié, couvertine en deux sections pour assurer l'étanchéité entre allège HC et remontée toiture GM3.  Pose sur support métallique. Protection de la remontée zone JD - Localisation: Bâtiment HC façade Sud N1</t>
  </si>
  <si>
    <t>Plan de travail sur pied - type kitchenette</t>
  </si>
  <si>
    <t>58-PT01  Plan de travail sur pied - type kitchenette</t>
  </si>
  <si>
    <t>58-PT02 Plan de travail - fixation en murale</t>
  </si>
  <si>
    <t>Planchers surélevés</t>
  </si>
  <si>
    <t xml:space="preserve">Plancher surélevé en dalle 60x60cm, finition vinyle antistatique </t>
  </si>
  <si>
    <t xml:space="preserve">51-PS01 - Plancher surélevé en dalle 60x60cm, finition vinyle antistatique </t>
  </si>
  <si>
    <t xml:space="preserve">Lot 51 - Menuiseries intérieures </t>
  </si>
  <si>
    <t>CCTP - Menuiseries intérieures</t>
  </si>
  <si>
    <t>51-PR02-2v  Façade de gaine RIA- 125x160/195cm - 2 vantaux - sans classement EI - sous teint. bois</t>
  </si>
  <si>
    <t>Equipement "système de verrouillage + code" - pour fermeture placard</t>
  </si>
  <si>
    <t>Placard agencé pour chambre à vantail (verrouillable) - 1 vantail</t>
  </si>
  <si>
    <t>51-PC01  Placard agencé pour chambre à vantail (verrouillable) - 1 vantail</t>
  </si>
  <si>
    <t>51-PC-ser  Equipement "système de verrouillage + code" - pour fermeture placard</t>
  </si>
  <si>
    <t>Protections murales en PVC rigide + plombé - H 130cm  (H avec plinthe basse) - Imagerie Scanner - Circulation</t>
  </si>
  <si>
    <t>51-PM19 Protections murales en PVC rigide + plombé - H 130cm - Imagerie Scanner - Circulation</t>
  </si>
  <si>
    <t>CIV10</t>
  </si>
  <si>
    <t>CIV12</t>
  </si>
  <si>
    <t>52-CIV12 - châssis intérieur fixe,  vitrage anti-effraction + anti-vandalisme - allège H différentes</t>
  </si>
  <si>
    <t>CIV13</t>
  </si>
  <si>
    <t>CIV14</t>
  </si>
  <si>
    <t>52-CIV13 - châssis intérieur avec ouvrant,  vitrage anti-effraction + anti-vandalisme - allège H= 160cm</t>
  </si>
  <si>
    <t>CIV23</t>
  </si>
  <si>
    <t>52-CIV23 - châssis intérieur vitré + plombé - allège H= 100cm</t>
  </si>
  <si>
    <t>CIV21</t>
  </si>
  <si>
    <t>CIV22</t>
  </si>
  <si>
    <t>CIV23 - PMT - châssis intérieur vitré + plombé - allège H= 100cm</t>
  </si>
  <si>
    <t>CLV10</t>
  </si>
  <si>
    <t>CIV31</t>
  </si>
  <si>
    <t>CIV31 - HC - châssis intérieur fixe, vitrage anti-effraction - allège 105cm</t>
  </si>
  <si>
    <t xml:space="preserve">CIV21 - PMT - châssis intérieur fixe,  vitrage anti-effraction - allège 65cm (70cm AS fini) - zone PMR/allège 105cm (110cm AS fini) </t>
  </si>
  <si>
    <t xml:space="preserve">52-CIV21 - châssis intérieur fixe,  vitrage anti-effraction - allège 65cm (70cm AS fini) - zone PMR/allège 105cm (110cm AS fini) </t>
  </si>
  <si>
    <t>52-CIV31 - HC - châssis intérieur fixe, vitrage anti-effraction - allège 105cm</t>
  </si>
  <si>
    <t>3.13.8</t>
  </si>
  <si>
    <t>3.13.9</t>
  </si>
  <si>
    <t>52-CIV10 - châssis intérieur vitré - allège H= 100cm</t>
  </si>
  <si>
    <t>PS37</t>
  </si>
  <si>
    <t>PS38</t>
  </si>
  <si>
    <t xml:space="preserve">Plafonds suspendus en plaques de ciment type Aquapanel - hydrofuges </t>
  </si>
  <si>
    <t>54-PS26 Non Démontable - Plaque de plâtre perforée - Hall</t>
  </si>
  <si>
    <t>Trappes d'accès type "va et vient" 30x30 40x40 60x60</t>
  </si>
  <si>
    <t>54-TV20 Trappe d'accès type "va et vient"</t>
  </si>
  <si>
    <t>Trappes d'accès type "va et vient" EI30-EI60 30x30 40x40 60x60</t>
  </si>
  <si>
    <t>54-TV20 Trappe d'accès type "va et vient" résistant feu EI30-EI60</t>
  </si>
  <si>
    <t>Trappes d'accès type "va et vient" EI30-EI60 30x30 40x40 60x60 + étanche</t>
  </si>
  <si>
    <t>54-TV20 Trappe d'accès type "va et vient" résistant feu EI30-EI60 + étanche</t>
  </si>
  <si>
    <t>54-PS25 Non Démontable - Plaque de plâtre - bandes en périphérie</t>
  </si>
  <si>
    <t>Pour mémoire: au lot Gros-œuvre</t>
  </si>
  <si>
    <t>PS27</t>
  </si>
  <si>
    <t>54-PS24 Non Démontable - Promatect ou BA EI60</t>
  </si>
  <si>
    <t>54-PS27 Non Démontable - Promatect ou BA EI90</t>
  </si>
  <si>
    <t xml:space="preserve">PS36 </t>
  </si>
  <si>
    <t>Plafonds suspendus mixtes - Hall</t>
  </si>
  <si>
    <t>Plafonds suspendus EI60 - à voir localisation (suivant demande Bureau de contrôle)</t>
  </si>
  <si>
    <t>Plafonds suspendus EI90  - à voir localisation (suivant demande Bureau de contrôle)</t>
  </si>
  <si>
    <t xml:space="preserve">Plafond suspendu en grille type Multi-Panel (tôle pliée) - démontable </t>
  </si>
  <si>
    <t xml:space="preserve">54-PS34 Plafond suspendu en grille type Multi-Panel (tôle pliée) - démontable </t>
  </si>
  <si>
    <t>PS16</t>
  </si>
  <si>
    <t>Plafonds suspendus en dalle minérale hygiène 120x60 (+ clipsage - par plénum)</t>
  </si>
  <si>
    <t>54-PS16 Démontable - Dalle minérale type "Ecophon hygiène" - 120x60 (+ clipsage - par plénum)</t>
  </si>
  <si>
    <t>54-PS15 Démontable - Dalle minérale type "Ecophon hygiène" - 120x60</t>
  </si>
  <si>
    <t>CCTP - Etanchéité</t>
  </si>
  <si>
    <t>Etanchéité</t>
  </si>
  <si>
    <t>Etanchéité végétalisée sur support bac acier</t>
  </si>
  <si>
    <t>Type ETA 01B - Étanchéité végétalisée sur support béton 42-ETIG</t>
  </si>
  <si>
    <t>42-ETA 01A-Etanchéité végétalisée sur support bac acier</t>
  </si>
  <si>
    <t>ETA 01A</t>
  </si>
  <si>
    <t>ETA 01B</t>
  </si>
  <si>
    <t>ETA 02A</t>
  </si>
  <si>
    <t>ETA 02B</t>
  </si>
  <si>
    <t>Type ETA 02A - Étanchéité multicouches - TT inaccessible – sur bacs acier</t>
  </si>
  <si>
    <t>42- ETA 02A - - Étanchéité multicouches - TT inaccessible – sur bacs acier</t>
  </si>
  <si>
    <t>ETA 03A</t>
  </si>
  <si>
    <t>Type ETA 03A - Etanchéité terrasses inaccessibles par gravillons sur bacs acier</t>
  </si>
  <si>
    <t>42- ETA 03A - Etanchéité terrasses inaccessibles par gravillons sur bacs acier</t>
  </si>
  <si>
    <t>ETA 03B</t>
  </si>
  <si>
    <t>Type ETA 03B - Etanchéité terrasses inaccessibles par gravillons sur béton (42-ETVE)</t>
  </si>
  <si>
    <t>42- ETA 03B - Etanchéité terrasses inaccessibles par gravillons sur béton (42-ETVE)</t>
  </si>
  <si>
    <t>ETA 05B</t>
  </si>
  <si>
    <t>Type ETA 05B - Étanchéité terrasses accessibles sur supports béton autoprotégée par dalle sur plots 42-ETAP</t>
  </si>
  <si>
    <t>42- TA 05B - Étanchéité terrasses accessibles sur supports béton autoprotégée par dalle sur plots 42-ETAP</t>
  </si>
  <si>
    <t>Couvertine -voir Lot 45 - Vêtures - façades - couvertines</t>
  </si>
  <si>
    <t>CJ01 à CJ01</t>
  </si>
  <si>
    <t>Couvertine en tôle pliée avec support métallique  pour JD (fixation invisible) - protection de la remontée zone JD. Interface du lot Etanchéité avec le lot 45 et lot G.O./BA et Charpente métallique</t>
  </si>
  <si>
    <t>Couvertine en tôle pliée avec support métallique suivant support - protection de l'acrotère suivant façade type. Interface du lot Etanchéité avec le lot 45 et lot G.O./BA et Charpente métallique</t>
  </si>
  <si>
    <t>Type ETA 02B - Étanchéité multicouches - TT inaccessible – sur supports béton 42-ETIA</t>
  </si>
  <si>
    <t>42- ETA 02 B -  Étanchéité multicouches - TT inaccessible – sur supports béton 42-ETIA</t>
  </si>
  <si>
    <t>Façades HC</t>
  </si>
  <si>
    <t>Note Générale</t>
  </si>
  <si>
    <t>RF01</t>
  </si>
  <si>
    <t>RF02</t>
  </si>
  <si>
    <t>RF03</t>
  </si>
  <si>
    <t>RF04</t>
  </si>
  <si>
    <t>RF05</t>
  </si>
  <si>
    <t>RF06</t>
  </si>
  <si>
    <t>RF07</t>
  </si>
  <si>
    <t>RF08</t>
  </si>
  <si>
    <t>RF09</t>
  </si>
  <si>
    <t>RF10</t>
  </si>
  <si>
    <t>RF11</t>
  </si>
  <si>
    <t>RF12</t>
  </si>
  <si>
    <t>RF13</t>
  </si>
  <si>
    <t>RF14</t>
  </si>
  <si>
    <t>RF15</t>
  </si>
  <si>
    <t>RF16</t>
  </si>
  <si>
    <t xml:space="preserve">45-PS38 Non démontable  - Plaque de plâtre de ciment type Aquapanel </t>
  </si>
  <si>
    <t>45-</t>
  </si>
  <si>
    <t>45-RF01</t>
  </si>
  <si>
    <t>45-RF02</t>
  </si>
  <si>
    <t>45-RF03</t>
  </si>
  <si>
    <t>45-RF04</t>
  </si>
  <si>
    <t>45-RF05</t>
  </si>
  <si>
    <t>45-RF06</t>
  </si>
  <si>
    <t>45-RF07</t>
  </si>
  <si>
    <t>45-RF08</t>
  </si>
  <si>
    <t>45-RF09</t>
  </si>
  <si>
    <t>45-RF10</t>
  </si>
  <si>
    <t>45-RF11</t>
  </si>
  <si>
    <t>45-RF12</t>
  </si>
  <si>
    <t>45-RF13</t>
  </si>
  <si>
    <t>45-RF14</t>
  </si>
  <si>
    <t>45-RF15</t>
  </si>
  <si>
    <t>45-RF16</t>
  </si>
  <si>
    <r>
      <t xml:space="preserve">Dépose soignée des parements de façade en pierre, réalisée manuellement avec outils adaptés, en vue de leur réemploi sur les parties impactées par le remplacement des châssis
</t>
    </r>
    <r>
      <rPr>
        <b/>
        <sz val="11"/>
        <rFont val="Calibri"/>
        <family val="2"/>
        <scheme val="minor"/>
      </rPr>
      <t xml:space="preserve">Localisation : </t>
    </r>
    <r>
      <rPr>
        <sz val="11"/>
        <rFont val="Calibri"/>
        <family val="2"/>
        <scheme val="minor"/>
      </rPr>
      <t>Niveau 9 + façade Sud toute hauteur</t>
    </r>
  </si>
  <si>
    <r>
      <rPr>
        <b/>
        <sz val="11"/>
        <rFont val="Calibri"/>
        <family val="2"/>
        <scheme val="minor"/>
      </rPr>
      <t xml:space="preserve">Reprise de la façade existante RF09 </t>
    </r>
    <r>
      <rPr>
        <sz val="11"/>
        <rFont val="Calibri"/>
        <family val="2"/>
        <scheme val="minor"/>
      </rPr>
      <t xml:space="preserve">:
- Creation de linteaux/remplissage en maçonnerie pleine. 
- Remplacement des châssis (se référer au 5.2.000 Carnet de Menuiserie extérieures). 
- Enduit sur maçonnerie toute hauteur et sur existant suite à la dépose soignée des parements de façade en pierre.
- Reprise des parties de façade impactées par le remplacement des châssis.
- Isolation intérieur (se référer au 3.5.500 Plans de reperage des cloisons doublages).
- Plafond extérieur 45-PS38 type Aquapanel. 
- Couvertine nez de dalle CO14.(se référer au 5.1.700 Carnet de de repérage des couvertines)
Localisation : </t>
    </r>
    <r>
      <rPr>
        <b/>
        <sz val="11"/>
        <rFont val="Calibri"/>
        <family val="2"/>
        <scheme val="minor"/>
      </rPr>
      <t>Façade Sud - partie centrale (N2-N7)</t>
    </r>
  </si>
  <si>
    <r>
      <rPr>
        <b/>
        <sz val="11"/>
        <rFont val="Calibri"/>
        <family val="2"/>
        <scheme val="minor"/>
      </rPr>
      <t>Reprise de la façade existante RF03 :</t>
    </r>
    <r>
      <rPr>
        <sz val="11"/>
        <rFont val="Calibri"/>
        <family val="2"/>
        <scheme val="minor"/>
      </rPr>
      <t xml:space="preserve">
- Réalisation des remplissages de châssis en maçonnerie pleine + revêtement enduit minéral toute hauteur, Coloris dito allèges existantes (pâte de verre) ou selon le choix de l’architecte.
- Reprise des parties de façade impactées.
- Isolation intérieur (se référer au 3.5.500 Plans de reperage des cloisons doublages).
Localisation : </t>
    </r>
    <r>
      <rPr>
        <b/>
        <sz val="11"/>
        <rFont val="Calibri"/>
        <family val="2"/>
        <scheme val="minor"/>
      </rPr>
      <t>Façade Est (S1)</t>
    </r>
    <r>
      <rPr>
        <sz val="1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</si>
  <si>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Reprise de la façade existante  RF04 : </t>
    </r>
    <r>
      <rPr>
        <sz val="11"/>
        <rFont val="Calibri"/>
        <family val="2"/>
        <scheme val="minor"/>
      </rPr>
      <t xml:space="preserve">
- Réalisation des remplissages de châssis en maçonnerie pleine + revêtement enduit minéral toute hauteur, Coloris dito allèges existantes (pâte de verre) ou selon le choix de l’architecte.
- Reprise des parties de façade impactées selon la finition d'origine (réemploir des parements en pierre déposés).
- Ajout de couvertine de protection CO02 suite à la démolition des niveaux supérieurs (se référer au 5.1.700 Carnet de de repérage des couvertines)
Localisation : </t>
    </r>
    <r>
      <rPr>
        <b/>
        <sz val="11"/>
        <rFont val="Calibri"/>
        <family val="2"/>
        <scheme val="minor"/>
      </rPr>
      <t>Façade Ouest (N8)</t>
    </r>
    <r>
      <rPr>
        <sz val="11"/>
        <rFont val="Calibri"/>
        <family val="2"/>
        <scheme val="minor"/>
      </rPr>
      <t xml:space="preserve"> / </t>
    </r>
    <r>
      <rPr>
        <b/>
        <sz val="11"/>
        <rFont val="Calibri"/>
        <family val="2"/>
        <scheme val="minor"/>
      </rPr>
      <t>Façade Est (N8)</t>
    </r>
  </si>
  <si>
    <r>
      <rPr>
        <b/>
        <sz val="11"/>
        <rFont val="Calibri"/>
        <family val="2"/>
        <scheme val="minor"/>
      </rPr>
      <t>Reprise de la façade existante RF06 :</t>
    </r>
    <r>
      <rPr>
        <sz val="11"/>
        <rFont val="Calibri"/>
        <family val="2"/>
        <scheme val="minor"/>
      </rPr>
      <t xml:space="preserve">
- Remplacement des châssis (se référer au 5.2.000 Carnet de Menuiserie extérieures). 
- Revêtement enduit minéral coloris selon choix d'architecte. 
- Reprise des parties de façade impactées par le remplacement des châssis.
Localisation : Façade Nord Ouest (S1)</t>
    </r>
  </si>
  <si>
    <r>
      <rPr>
        <b/>
        <sz val="11"/>
        <rFont val="Calibri"/>
        <family val="2"/>
        <scheme val="minor"/>
      </rPr>
      <t>Reprise de la façade existante RF07 :</t>
    </r>
    <r>
      <rPr>
        <sz val="11"/>
        <rFont val="Calibri"/>
        <family val="2"/>
        <scheme val="minor"/>
      </rPr>
      <t xml:space="preserve">
- Réalisation des remplissages de châssis en maçonnerie pleine + réemploir des parements en pierre déposés comme revetement ext
- Reprise des parties de façade impactées selon la finition d'origine (réemploir des parements en pierre déposés).
- Ajout de couvertine de protection suite à la démol. des niveaux supérieurs (se référer au 3.5.500 Plans de reperage des cloisons doublages)
Localisation : </t>
    </r>
    <r>
      <rPr>
        <b/>
        <sz val="11"/>
        <rFont val="Calibri"/>
        <family val="2"/>
        <scheme val="minor"/>
      </rPr>
      <t>Façade Nord Ouest (N8)</t>
    </r>
    <r>
      <rPr>
        <sz val="11"/>
        <rFont val="Calibri"/>
        <family val="2"/>
        <scheme val="minor"/>
      </rPr>
      <t xml:space="preserve"> / </t>
    </r>
    <r>
      <rPr>
        <b/>
        <sz val="11"/>
        <rFont val="Calibri"/>
        <family val="2"/>
        <scheme val="minor"/>
      </rPr>
      <t xml:space="preserve">Façade Nord Est (N8) </t>
    </r>
  </si>
  <si>
    <r>
      <rPr>
        <b/>
        <sz val="11"/>
        <rFont val="Calibri"/>
        <family val="2"/>
        <scheme val="minor"/>
      </rPr>
      <t>Reprise de la façade existante RF08 :</t>
    </r>
    <r>
      <rPr>
        <sz val="11"/>
        <rFont val="Calibri"/>
        <family val="2"/>
        <scheme val="minor"/>
      </rPr>
      <t xml:space="preserve">
- Creation d'alléges et linteaux/remplissage en maçonnerie pleine.
- Remplacement des châssis (se référer au 5.2.000 Carnet de Menuiserie extérieures). 
- Enduit sur maçonnerie toute hauteur et sur existant suite à la dépose soignée des parements de façade en pierre.
- Reprise des parties de façade impactées par le remplacement des châssis.
- Isolation intérieur (se référer au 3.5.500 Plans de reperage des cloisons doublages).
- Plafond extérieur 45-PS38 type Aquapanel. 
- Couvertine nez de dalle CO14 et CJ03 (JD HC-GM3). (se référer au 5.2.000 Carnet de Menuiserie extérieures
Localisation : </t>
    </r>
    <r>
      <rPr>
        <b/>
        <sz val="11"/>
        <rFont val="Calibri"/>
        <family val="2"/>
        <scheme val="minor"/>
      </rPr>
      <t xml:space="preserve">Façade Sud - partie centrale (N1) </t>
    </r>
  </si>
  <si>
    <r>
      <rPr>
        <b/>
        <sz val="11"/>
        <rFont val="Calibri"/>
        <family val="2"/>
        <scheme val="minor"/>
      </rPr>
      <t>Reprise de la façade existante RF10 :</t>
    </r>
    <r>
      <rPr>
        <sz val="11"/>
        <rFont val="Calibri"/>
        <family val="2"/>
        <scheme val="minor"/>
      </rPr>
      <t xml:space="preserve">
- Creation de linteau en maçonnerie. 
- Remplacement des châssis (se référer au 5.2.000 Carnet de Menuiserie extérieures). 
- Enduit sur maçonnerie et sur existant suite à la dépose soignée des parements de façade en pierre. 
- Reprise des parties de façade impactées par le remplacement des châssis.
- Isolation intérieur (se référer au 3.5.500 Plans de reperage des cloisons doublages).
- Couvertine nez de dalle CO14 et CJ03 (JD HC-GM3). (se référer au 5.1.700 Carnet de de repérage des couvertines)
Localisation : </t>
    </r>
    <r>
      <rPr>
        <b/>
        <sz val="11"/>
        <rFont val="Calibri"/>
        <family val="2"/>
        <scheme val="minor"/>
      </rPr>
      <t>Façade Sud - partie latérale (N1)</t>
    </r>
  </si>
  <si>
    <r>
      <rPr>
        <b/>
        <sz val="11"/>
        <rFont val="Calibri"/>
        <family val="2"/>
        <scheme val="minor"/>
      </rPr>
      <t>Reprise de la façade existante RF11 :</t>
    </r>
    <r>
      <rPr>
        <sz val="11"/>
        <rFont val="Calibri"/>
        <family val="2"/>
        <scheme val="minor"/>
      </rPr>
      <t xml:space="preserve">
- Creation de linteaux/remplissage en maçonnerie. 
- Remplacement des châssis (se référer au 5.2.000 Carnet de Menuiserie extérieures). 
- Enduit sur maçonnerie et sur existant suite à la dépose soignée des parements de façade en pierre. 
- Reprise des parties de façade impactées par le remplacement des châssis.
- Isolation intérieur (se référer au 3.5.500 Plans de reperage des cloisons doublages).
- Couvertine nez de dalle CO14. (se référer au 5.1.700 Carnet de de repérage des couvertines)
Localisation : </t>
    </r>
    <r>
      <rPr>
        <b/>
        <sz val="11"/>
        <rFont val="Calibri"/>
        <family val="2"/>
        <scheme val="minor"/>
      </rPr>
      <t>Façade Sud - partie latérale (N2-N7)</t>
    </r>
    <r>
      <rPr>
        <sz val="1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</si>
  <si>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Reprise de la façade existante RF12 :
</t>
    </r>
    <r>
      <rPr>
        <sz val="11"/>
        <rFont val="Calibri"/>
        <family val="2"/>
        <scheme val="minor"/>
      </rPr>
      <t xml:space="preserve">- Création d'une façade neuve en maçonnerie pleine + revêtement enduit minéral toute hauteur, Coloris selon le choix de l’architecte.
- Couvertine CO02. (se référer au 5.1.700 Carnet de de repérage des couvertines)
Localisation : </t>
    </r>
    <r>
      <rPr>
        <b/>
        <sz val="11"/>
        <rFont val="Calibri"/>
        <family val="2"/>
        <scheme val="minor"/>
      </rPr>
      <t>Façade Sud - partie centrale (N8)</t>
    </r>
  </si>
  <si>
    <r>
      <rPr>
        <b/>
        <sz val="11"/>
        <rFont val="Calibri"/>
        <family val="2"/>
        <scheme val="minor"/>
      </rPr>
      <t>Reprise de la façade existante RF13 :</t>
    </r>
    <r>
      <rPr>
        <sz val="11"/>
        <rFont val="Calibri"/>
        <family val="2"/>
        <scheme val="minor"/>
      </rPr>
      <t xml:space="preserve">
- Remplissage des châssis en maçonnerie (se référer au 5.2.000 Carnet de Menuiserie extérieures).  
- Finition enduit toute hauteur, coloris selon le choix d'architecte.
- Couvertine CO02. (se référer au 5.1.700 Carnet de de repérage des couvertines)
Localisation : Façade Sud - partie latérale (N8)</t>
    </r>
  </si>
  <si>
    <r>
      <rPr>
        <b/>
        <sz val="11"/>
        <rFont val="Calibri"/>
        <family val="2"/>
        <scheme val="minor"/>
      </rPr>
      <t>Reprise de la façade existante RF14 :</t>
    </r>
    <r>
      <rPr>
        <sz val="11"/>
        <rFont val="Calibri"/>
        <family val="2"/>
        <scheme val="minor"/>
      </rPr>
      <t xml:space="preserve">
- Creation des châssis (se référer au 5.2.000 Carnet de Menuiserie extérieures).  
- Enduit toute hauteur sur existant, coloris selon le choix d'architecte.
- Isolation intérieur (se référer au 3.5.500 Plans de reperage des cloisons doublages).
Localisation : </t>
    </r>
    <r>
      <rPr>
        <b/>
        <sz val="11"/>
        <rFont val="Calibri"/>
        <family val="2"/>
        <scheme val="minor"/>
      </rPr>
      <t>Façade Sud-Ouest (N6-N7</t>
    </r>
    <r>
      <rPr>
        <sz val="11"/>
        <rFont val="Calibri"/>
        <family val="2"/>
        <scheme val="minor"/>
      </rPr>
      <t>) Façade à pignon</t>
    </r>
  </si>
  <si>
    <r>
      <rPr>
        <b/>
        <sz val="11"/>
        <rFont val="Calibri"/>
        <family val="2"/>
        <scheme val="minor"/>
      </rPr>
      <t>Reprise de la façade existante RF15 :</t>
    </r>
    <r>
      <rPr>
        <sz val="11"/>
        <rFont val="Calibri"/>
        <family val="2"/>
        <scheme val="minor"/>
      </rPr>
      <t xml:space="preserve">
Revêtement enduit minéral toute hauteur, Coloris selon choix d'architecte. 
- Couvertine CO02. (se référer au 5.1.700 Carnet de de repérage des couvertines)
Localisation : </t>
    </r>
    <r>
      <rPr>
        <b/>
        <sz val="11"/>
        <rFont val="Calibri"/>
        <family val="2"/>
        <scheme val="minor"/>
      </rPr>
      <t xml:space="preserve">Façade Sud-Ouest (N8) </t>
    </r>
    <r>
      <rPr>
        <sz val="11"/>
        <rFont val="Calibri"/>
        <family val="2"/>
        <scheme val="minor"/>
      </rPr>
      <t>Façade à pignon</t>
    </r>
  </si>
  <si>
    <t>DG04</t>
  </si>
  <si>
    <t xml:space="preserve">Encoffrement DG 04 - 42,5mm - EI90
composé de plaques Fermacell (2 x 15mm + 1 x 12,5mm) - Fixation sur la structure en acier directement, revêtement en forme de caisson des poteaux en acier pour une protection au feu sur 4 côtés       </t>
  </si>
  <si>
    <t>18-DG 04  encoffrement - 42,5mm - EI90</t>
  </si>
  <si>
    <t>DG10D</t>
  </si>
  <si>
    <t>CG14</t>
  </si>
  <si>
    <t>3.1.4.3</t>
  </si>
  <si>
    <t>3.1.4.4</t>
  </si>
  <si>
    <t>53-CG13 Cloison - 120mm - 58 dB - EI60</t>
  </si>
  <si>
    <t>Murs en parpaing finitions enduit</t>
  </si>
  <si>
    <t>EM01</t>
  </si>
  <si>
    <t>Enduit minérale (ép.2cm) + peinture sur mur en parpaing (lot 14)</t>
  </si>
  <si>
    <t>57-EM01 Enduit minérale  + peinture</t>
  </si>
  <si>
    <t>RF17</t>
  </si>
  <si>
    <t>RF18</t>
  </si>
  <si>
    <t>45-RF18</t>
  </si>
  <si>
    <t>RF19</t>
  </si>
  <si>
    <t>45-RF19</t>
  </si>
  <si>
    <r>
      <rPr>
        <b/>
        <sz val="11"/>
        <rFont val="Calibri"/>
        <family val="2"/>
        <scheme val="minor"/>
      </rPr>
      <t>Reprise de la façade existante RF02 :</t>
    </r>
    <r>
      <rPr>
        <sz val="11"/>
        <rFont val="Calibri"/>
        <family val="2"/>
        <scheme val="minor"/>
      </rPr>
      <t xml:space="preserve">
- Remplacement des châssis (se référer au 5.2.000 Carnet de Menuiserie extérieures). 
- Réalisation des remplissages 2 châssis existants en maçonnerie pleine + revêtement enduit minéral toute hauteur, Coloris dito allèges existantes (pâte de verre)ou selon le choix de l’architecte. 
- Reprise des parties de façade impactées par le remplacement des châssis selon la finition d'origine (réemploir des parements en pierre déposés).
- Isolation intérieur (se référer au 3.5.500 Plans de reperage des cloisons doublages).
- Ajout d'une couvertine entre allège en enduit minérale et habillage en pierre existante.
Localisation : </t>
    </r>
    <r>
      <rPr>
        <b/>
        <sz val="11"/>
        <rFont val="Calibri"/>
        <family val="2"/>
        <scheme val="minor"/>
      </rPr>
      <t>Façade Ouest (S1)</t>
    </r>
  </si>
  <si>
    <r>
      <rPr>
        <b/>
        <sz val="11"/>
        <rFont val="Calibri"/>
        <family val="2"/>
        <scheme val="minor"/>
      </rPr>
      <t>Reprise de la façade existante RF05 :</t>
    </r>
    <r>
      <rPr>
        <sz val="11"/>
        <rFont val="Calibri"/>
        <family val="2"/>
        <scheme val="minor"/>
      </rPr>
      <t xml:space="preserve">
 - Création d’allèges en maçonnerie pleine + revêtement enduit minéral coloris dito pâte de verre ou selon les choix de l’architecte. 
- Remplacement des châssis (se référer au 5.2.000 Carnet de Menuiserie extérieures). 
- Reprise des parties de façade impactées par le remplacement des châssis selon la finition d'origine (réemploir des parements en pierre déposés).
- Isolation intérieur (se référer au 3.5.500 Plans de reperage des cloisons doublages).
- Ajout d'une couvertine entre allège en enduit minérale et habillage en pierre existante.
Localisation : </t>
    </r>
    <r>
      <rPr>
        <b/>
        <sz val="11"/>
        <rFont val="Calibri"/>
        <family val="2"/>
        <scheme val="minor"/>
      </rPr>
      <t>Façade Est (N0-N7)</t>
    </r>
    <r>
      <rPr>
        <sz val="1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</si>
  <si>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Reprise de la façade existante RF19 (zone de démolition du local asso):
</t>
    </r>
    <r>
      <rPr>
        <sz val="11"/>
        <rFont val="Calibri"/>
        <family val="2"/>
        <scheme val="minor"/>
      </rPr>
      <t xml:space="preserve">- Remplacement des châssis (se référer au 5.2.000 Carnet de Menuiserie extérieures). 
- Creation d'une habillage en pierre (réemploir des parements en pierre déposés).
- Mise en place d'une isolation intérieur (se référer au 3.5.500 Plans de repérage des cloisons doublages).
Localisation : </t>
    </r>
    <r>
      <rPr>
        <b/>
        <sz val="11"/>
        <rFont val="Calibri"/>
        <family val="2"/>
        <scheme val="minor"/>
      </rPr>
      <t>Façade Nord Est (N0)</t>
    </r>
  </si>
  <si>
    <r>
      <rPr>
        <b/>
        <sz val="11"/>
        <rFont val="Calibri"/>
        <family val="2"/>
        <scheme val="minor"/>
      </rPr>
      <t>Reprise de la façade existante RF17 (zone de démolition de passerelle entre HC-PMT):</t>
    </r>
    <r>
      <rPr>
        <sz val="11"/>
        <rFont val="Calibri"/>
        <family val="2"/>
        <scheme val="minor"/>
      </rPr>
      <t xml:space="preserve">
- Creation de linteaux en maçonnerie pleine + habillage en pierre (réemploir des parements en pierre déposés). 
- Création d’allèges en maçonnerie pleine + revêtement enduit minéral coloris dito coloris pâte de verre ou selon les choix de l’architecte. 
- Creation d'un poteau et creation d'une habillage de poteaux existants et crées en pierre (réemploir des parements en pierre déposés).
- Creation des châssis (se référer au 5.2.000 Carnet de Menuiserie extérieures).  
- Isolation intérieur (se référer au 3.5.500 Plans de reperage des cloisons doublages).
- Ajout d'une couvertine entre allège en enduit minérale et habillage en pierre existante et entre habillage en pierre crée et pate de verre.
Localisation :</t>
    </r>
    <r>
      <rPr>
        <b/>
        <sz val="11"/>
        <rFont val="Calibri"/>
        <family val="2"/>
        <scheme val="minor"/>
      </rPr>
      <t xml:space="preserve"> 2 trames de Façade Ouest (N1) </t>
    </r>
  </si>
  <si>
    <r>
      <rPr>
        <b/>
        <sz val="11"/>
        <rFont val="Calibri"/>
        <family val="2"/>
        <scheme val="minor"/>
      </rPr>
      <t xml:space="preserve">Reprise de la façade existante RF18 (zone de démolition du local asso):
</t>
    </r>
    <r>
      <rPr>
        <sz val="11"/>
        <rFont val="Calibri"/>
        <family val="2"/>
        <scheme val="minor"/>
      </rPr>
      <t xml:space="preserve">- Creation de linteaux en maçonnerie pleine + habillage en pierre (réemploir des parements en pierre déposés). 
- Creation d'une habillage de poteaux existants et en pierre (réemploir des parements en pierre déposés).
- Creation des châssis (se référer au 5.2.000 Carnet de Menuiserie extérieures).  
- Isolation intérieur (se référer au 3.5.500 Plans de reperage des cloisons doublages).
- ITE 10cm côté sas de sortie secours + reprise de façade avec couertine suivanat l'état existant
Localisation : </t>
    </r>
    <r>
      <rPr>
        <b/>
        <sz val="11"/>
        <rFont val="Calibri"/>
        <family val="2"/>
        <scheme val="minor"/>
      </rPr>
      <t>4 trames de Façade Est (N0) + Façade Sud du sas de sortie secours</t>
    </r>
  </si>
  <si>
    <r>
      <rPr>
        <b/>
        <sz val="11"/>
        <rFont val="Calibri"/>
        <family val="2"/>
        <scheme val="minor"/>
      </rPr>
      <t>Reprise de la façade éxistante RF01 :</t>
    </r>
    <r>
      <rPr>
        <sz val="11"/>
        <rFont val="Calibri"/>
        <family val="2"/>
        <scheme val="minor"/>
      </rPr>
      <t xml:space="preserve">
- Remplacement des châssis (se référer au 5.2.000 Carnet de Menuiserie extérieures). 
- Reprise des parties de façade impactées par le remplacement des châssis selon la finition d'origine (réemploir des parements en pierre déposés).
- Mise en place d'une isolation intérieur (se référer au 3.5.500 Plans de repérage des cloisons doublages).
Localisation </t>
    </r>
    <r>
      <rPr>
        <b/>
        <sz val="11"/>
        <rFont val="Calibri"/>
        <family val="2"/>
        <scheme val="minor"/>
      </rPr>
      <t>: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Façade Ouest (N0-N7)</t>
    </r>
    <r>
      <rPr>
        <sz val="11"/>
        <rFont val="Calibri"/>
        <family val="2"/>
        <scheme val="minor"/>
      </rPr>
      <t xml:space="preserve"> / </t>
    </r>
    <r>
      <rPr>
        <b/>
        <sz val="11"/>
        <rFont val="Calibri"/>
        <family val="2"/>
        <scheme val="minor"/>
      </rPr>
      <t>Façade Nord Ouest (N0-N7) /Façade Nord Est (S1, N1-N7)</t>
    </r>
  </si>
  <si>
    <t>45-RF17</t>
  </si>
  <si>
    <t>Châssis passerelle GM3-PMT L159 H50</t>
  </si>
  <si>
    <t>Châssis passerelle GM3-PMT L159 H50 DSF</t>
  </si>
  <si>
    <t>FEGM140</t>
  </si>
  <si>
    <t>43-FEGM140</t>
  </si>
  <si>
    <t>FEGM34</t>
  </si>
  <si>
    <t>43-FEGM34</t>
  </si>
  <si>
    <t>Châssis circulation/entretien L228,5 H235</t>
  </si>
  <si>
    <t>Châssis escalier DSF L135xH85</t>
  </si>
  <si>
    <t>PEGM07</t>
  </si>
  <si>
    <t>S1 - patio 2</t>
  </si>
  <si>
    <t>CO15</t>
  </si>
  <si>
    <t>Couvertine en tôle pliée avec support métallique (fixation invisible) L=100  - protection banquette raccord ZAG</t>
  </si>
  <si>
    <t>45-CO15 - Couvertine en tôle pliée avec support métallique (fixation invisible) L=100cm - protection banquette raccord ZAG</t>
  </si>
  <si>
    <t>CO01 à CO15</t>
  </si>
  <si>
    <t>43-PAGM01</t>
  </si>
  <si>
    <t>43-PRGM01</t>
  </si>
  <si>
    <t>43-PAGM02</t>
  </si>
  <si>
    <t>43-PAGM03</t>
  </si>
  <si>
    <t>43-PAGM04</t>
  </si>
  <si>
    <t>43-PEGM01</t>
  </si>
  <si>
    <t>43-PEGM02</t>
  </si>
  <si>
    <t>43-PEGM03</t>
  </si>
  <si>
    <t>43-PEGM04</t>
  </si>
  <si>
    <t>43-PEGM05</t>
  </si>
  <si>
    <t>43-PEGM06</t>
  </si>
  <si>
    <t>43-PEGM07</t>
  </si>
  <si>
    <t>43-PAPM01</t>
  </si>
  <si>
    <t>43-PAPM02</t>
  </si>
  <si>
    <t>43-PAPM04</t>
  </si>
  <si>
    <t>43-PAPM05</t>
  </si>
  <si>
    <t>43-PAPM06</t>
  </si>
  <si>
    <t>43-PAPM07</t>
  </si>
  <si>
    <t>43-PAPM08</t>
  </si>
  <si>
    <t>FEHC140</t>
  </si>
  <si>
    <t>43-FEHC140</t>
  </si>
  <si>
    <r>
      <rPr>
        <b/>
        <sz val="11"/>
        <rFont val="Calibri"/>
        <family val="2"/>
        <scheme val="minor"/>
      </rPr>
      <t>Façade en bardage LT RF16</t>
    </r>
    <r>
      <rPr>
        <sz val="11"/>
        <rFont val="Calibri"/>
        <family val="2"/>
        <scheme val="minor"/>
      </rPr>
      <t xml:space="preserve">
-Façade en panneaux de bardage métalliques constituée en bacs aciers (une face lisse et une face perforée) + isolation.  1 coloris.
- Couvertine CO10. (se référer au 5.1.700 Carnet de de repérage des couvertines)
Localisation : </t>
    </r>
    <r>
      <rPr>
        <b/>
        <sz val="11"/>
        <rFont val="Calibri"/>
        <family val="2"/>
        <scheme val="minor"/>
      </rPr>
      <t>Façade LT (N8)</t>
    </r>
  </si>
  <si>
    <t>GC07 - GC ajouré en métal avec perforations - coursives tech. en façade</t>
  </si>
  <si>
    <t>GC08 - Ecran ajouré en métal avec perforations - Zone plateforme Hélistation</t>
  </si>
  <si>
    <t>DG10F</t>
  </si>
  <si>
    <t>AC 15</t>
  </si>
  <si>
    <r>
      <t xml:space="preserve">Ensemble cloison pour J.D. -  2x Doublage DG 10B - 98mm - 36 dB  - EI60  - Doublage acoustique - </t>
    </r>
    <r>
      <rPr>
        <b/>
        <sz val="11"/>
        <color theme="1"/>
        <rFont val="Calibri"/>
        <family val="2"/>
        <scheme val="minor"/>
      </rPr>
      <t xml:space="preserve">Hauteur &lt; à 3,20m </t>
    </r>
    <r>
      <rPr>
        <sz val="11"/>
        <color theme="1"/>
        <rFont val="Calibri"/>
        <family val="2"/>
        <scheme val="minor"/>
      </rPr>
      <t xml:space="preserve">  Demi-cloison composée de 1x2 plaques de plâtre cartonnées, fixation par ossature métallique Localisation: zone avec J.D. au sol</t>
    </r>
  </si>
  <si>
    <r>
      <t xml:space="preserve">Ensemble cloison pour J.D. -  2x Doublage DG 10B - 98mm - 36 dB  - EI60  - Doublage acoustique - </t>
    </r>
    <r>
      <rPr>
        <b/>
        <sz val="11"/>
        <rFont val="Calibri"/>
        <family val="2"/>
        <scheme val="minor"/>
      </rPr>
      <t>Hauteur &gt; à 3,20m</t>
    </r>
    <r>
      <rPr>
        <sz val="11"/>
        <rFont val="Calibri"/>
        <family val="2"/>
        <scheme val="minor"/>
      </rPr>
      <t xml:space="preserve">   Demi-cloison composée de 1x2 plaques de plâtre cartonnées, fixation par ossature métallique Localisation: zone avec J.D. au sol</t>
    </r>
  </si>
  <si>
    <t>Encoffrement DG 08B - 87mm - 36 dB - EI60                                                                                                                                          Demi-cloison composée de 3x1 plaques de plâtre cartonnées - Encoffrement réseau pneumatique</t>
  </si>
  <si>
    <t>DG13A</t>
  </si>
  <si>
    <t>DG13B</t>
  </si>
  <si>
    <t>3.1.4.5</t>
  </si>
  <si>
    <t>3.1.4.6</t>
  </si>
  <si>
    <t>CG13A</t>
  </si>
  <si>
    <t>CG13B</t>
  </si>
  <si>
    <t xml:space="preserve">Cloison CG 13 - 120mm - 58 dB - EI90                                                                                                           Cloison de distribution non-porteuse isolée composée de 2x2 plaques de plâtre cartonnées + potections contre rayons ionisants , fixation sur une ossature métallique (acier galvanisé)  de chaque coté de l'ossature  </t>
  </si>
  <si>
    <t>53-DG08A Demi-cloison -74mm -EI60</t>
  </si>
  <si>
    <t>Doublage DG 10B - 98mm - 36 dB - EI60 - Doublage acoustique - Hauteur &lt; à 3,20m                                                 Demi-cloison composée de 1x2 plaques de plâtre cartonnées, fixation par ossature métallique</t>
  </si>
  <si>
    <t>Doublage DG 10A - 98mm - 36 dB -EI60 - Doublage acoustique - Hauteur &gt; à 3,20m                                                 Demi-cloison composée de 1x2 plaques de plâtre cartonnées, fixation par ossature métallique</t>
  </si>
  <si>
    <t>53-DG10A  Doublage acoustique  - 98mm - Hauteur &gt; à 3,20m - 36dB - EI60</t>
  </si>
  <si>
    <t>53-DG10B  Doublage acoustique - 98mm - Hauteur &lt; à 3,20m - 36dB - EI60</t>
  </si>
  <si>
    <t>2x Doublage DG 10C - 98mm - 36dB --EI60 - Isolant Thermique ITI                                                                                                                                                                                                                                                                                                                                                                                                                          Demi-cloison composée de 1x2 plaques de plâtre cartonnées, isolation thermique, fixations par ossature métallique - Localisation: mur sans iolation extérieure</t>
  </si>
  <si>
    <t xml:space="preserve">53-DG10E  Doublage - 98mm - 36dB - EI60 - Isolant Thermique ITI          </t>
  </si>
  <si>
    <t>Ensemble cloison pour J.D. -  2x Doublage DG 10B - 98mm - 36dB - EI90  - Doublage acoustique - Hauteur &lt; à 3,20m   Demi-cloison composée de 1x2 plaques de plâtre cartonnées, fixation par ossature métallique Localisation: zone avec J.D. au sol</t>
  </si>
  <si>
    <t xml:space="preserve">Doublage DG 12 - 120mm - 36dB - EI60 - Isolant Thermique ITI                                                                                                          Demi-cloison composée de 1x2 plaques de plâtre cartonnées, isolation thermique, fixations par ossature métallique - Localisation: mur sans iolation extérieure     </t>
  </si>
  <si>
    <t xml:space="preserve">53-DG12 Doublage - 120mm - 36dB - EI60 -  Isolant Thermique ITI       </t>
  </si>
  <si>
    <t>Ensemble cloison résistance aux rayons X -  2x Doublage DG 13 + potections contre rayons ionisants - 98mm -36dB - EI90 - Doublage acoustique    Demi-cloison composée de 1x2 plaques de plâtre cartonnées + protections, fixation par ossature métallique Localisation: zone Imagerie</t>
  </si>
  <si>
    <t>Ensemble cloison résistance aux rayons X -  2x Doublage DG 13 + potections contre rayons ionisants - 98mm -36dB - EI60 - Doublage acoustique    Demi-cloison composée de 1x2 plaques de plâtre cartonnées + protections, fixation par ossature métallique Localisation: zone Imagerie</t>
  </si>
  <si>
    <t>Cloison gaines sanitaires 87mm - 41 dB - EI60 
Cloison de distribution non-porteuse isolée composée de 2+1 plaques de plâtre cartonnées, fixation sur une ossature métallique (acier galvanisé)  de chaque coté de l'ossature</t>
  </si>
  <si>
    <t xml:space="preserve">Cloison CG 14 - 100mm - 56 dB - EI90                                                                                                           Cloison de distribution non-porteuse isolée composée de 2x2 plaques de plâtre cartonnées, fixation sur une ossature métallique (acier galvanisé)  de chaque coté de l'ossature.              Nota:  Plaque de plâtre de 12,5mm </t>
  </si>
  <si>
    <t>CP01</t>
  </si>
  <si>
    <t>53-CP01  Mur de séparation en carreau de plâtre -50mm - EI60</t>
  </si>
  <si>
    <t>Mur de séparation en carreau de plâtre CP01 de 5cm épaisseur EI60. Localisation: gaine technique</t>
  </si>
  <si>
    <t>Encadrement de fenêtre en BA13 type doublage (3 faces intérieures) - tablette d'appuie EC01 lot 51</t>
  </si>
  <si>
    <t>53-DG14 Encadrement de fenêtre en BA13 type doublage (3 faces intérieures)</t>
  </si>
  <si>
    <r>
      <rPr>
        <b/>
        <sz val="11"/>
        <color theme="1"/>
        <rFont val="Calibri"/>
        <family val="2"/>
        <scheme val="minor"/>
      </rPr>
      <t xml:space="preserve">Nota: à voir si DG08A reste à conserver comme type   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Doublage DG08A - 74mm  36 dB - EI60                                                                                                                        Demi-cloison composée de 1x2 plaques de plâtre cartonnées, fixations par ossature métallique  - fixtion sur sol - localisation: paroi  façade sanitaires ou autres</t>
    </r>
  </si>
  <si>
    <t>Tablette d'appui en bois, ebrasement - 3 faces encadrement en MDF laqué</t>
  </si>
  <si>
    <t>51-EC02 Tablette d'appui en bois,ebrasement - 3 faces encadrement en MDF laqué</t>
  </si>
  <si>
    <t>54-PS36 Plafond suspendu en bac métallique, 60x60cm, démontable - Hall</t>
  </si>
  <si>
    <t>Banque d'accueil Urgences Ambulatoire - N0 PMT</t>
  </si>
  <si>
    <t>58-BA07 -  Banque d'accueil Urgences Ambulatoire - N0 PMT</t>
  </si>
  <si>
    <t>CIV15</t>
  </si>
  <si>
    <t>52-CIV15 - châssis intérieur vitré avec store intégé - allège H= 100cm</t>
  </si>
  <si>
    <t>CIV10 - châssis intérieur vitré - allège H= 100cm</t>
  </si>
  <si>
    <t>CIV12 - châssis intérieur fixe,  vitrage anti-effraction + anti-vandalisme - allège avec H différentes</t>
  </si>
  <si>
    <t>CIV13 - châssis intérieur avec ouvrant,  vitrage anti-effraction + anti-vandalisme - H= 160cm (AI châssis)</t>
  </si>
  <si>
    <t>CIV15  - châssis intérieur vitré avec store intégé - allège H= 100cm</t>
  </si>
  <si>
    <t>3.13.10</t>
  </si>
  <si>
    <t>52-GC03 - GC droit pour extérieur</t>
  </si>
  <si>
    <t>GC02 - GC pour escaliers extérieurs</t>
  </si>
  <si>
    <t xml:space="preserve">GC01 - GC pour escaliers intérieurs de secours </t>
  </si>
  <si>
    <t>GC03 - GC droit pour extérieur</t>
  </si>
  <si>
    <t>GC04 - GC de sécurité fixation sur acrotère 100 D</t>
  </si>
  <si>
    <t>GC04 - GC de sécurité fixation sur acrotère 100 G (N+5)</t>
  </si>
  <si>
    <t>GC04 - GC de sécurité fixation sur acrotère 125G</t>
  </si>
  <si>
    <t>GC04 - GC de sécurité fixation sur acrotère 100G</t>
  </si>
  <si>
    <t>GC04 - GC de sécurité fixation sur acrotère 100G (Bat. PMT)</t>
  </si>
  <si>
    <t>CLV10 -  Cloison vitrée - H= 210cm</t>
  </si>
  <si>
    <t>52-CLV10 - Cloison vitrée - H= 210cm</t>
  </si>
  <si>
    <t>CIV14 -  châssis intérieur avec ouvrant, vitrage anti-effraction + anti-vandalisme - allège avec H=120cm</t>
  </si>
  <si>
    <t>52-CIV14 - châssis intérieur avec ouvrant, vitrage anti-effraction + anti-vandalisme - allège avec H=120cm</t>
  </si>
  <si>
    <t>CIV22 - PMT - châssis intérieur fixe,  vitrage avec vitrophanie adhésive - allège 100cm</t>
  </si>
  <si>
    <t>52-CIV22 - châssis intérieur fixe,  vitrage avec vitrophanie adhésive - allège 100cm</t>
  </si>
  <si>
    <t>52-GA03 - Grilles caillebotis + tôle larmée - pour coursives  (ouvrant pompier)</t>
  </si>
  <si>
    <t>GA03 - GM3 - Grilles caillebotis + tôle larmée  - pour coursives  (ouvrant pompier)</t>
  </si>
  <si>
    <t>PV01 - GM3 - Pare vue (Ecran technique) en tôle déployée (Toiture N3 - Aile B)</t>
  </si>
  <si>
    <t>52-PV01 - Pare vue en tôle déployée (Toiture N3 - Aile B)</t>
  </si>
  <si>
    <t>52-OD07 - Chasse-roues en métal (rampe PMR)</t>
  </si>
  <si>
    <t>54-PS14 Démontable - Dalle de plâtre perforée - 60x60</t>
  </si>
  <si>
    <t xml:space="preserve">Plafonds suspendus en dalle de plâtre perforée - 60x60 </t>
  </si>
  <si>
    <t xml:space="preserve">54-PS33 Non démontable - Dalle en isolation thermique et acoustique (charpente métallique) </t>
  </si>
  <si>
    <t xml:space="preserve">AVA: 54-PS33 Non démontable - 2xBA13 + isolation thermique (charpente métallique) </t>
  </si>
  <si>
    <t>Plafond en dalle  thermique et acoustique sous-face charpente métallique (PMT N0 +HC-Hall)</t>
  </si>
  <si>
    <t>Voir son implantation "Salle scanner est sous une dalle en béton (Dans le CCTP "91" la dalle en béton remplace une feuille de plomb de 2 à 4mm), "pour la salle radio par contre nous avons</t>
  </si>
  <si>
    <t>91-PS37 Non démontable  - Plaque de plâtre anti-rayons avec feuille de plomb (2 à 4mm)</t>
  </si>
  <si>
    <t>Plafonds suspendus en plaques de plâtre anti-rayons avec feuille de plomb (2 à 4mm)</t>
  </si>
  <si>
    <t>54-PS32 Plafonds fibre acoustique sous dalle (10cm)</t>
  </si>
  <si>
    <t xml:space="preserve">ok HC en sous dalles sauf RDC </t>
  </si>
  <si>
    <t>PS14+PS25+PS26+PS34+PS36</t>
  </si>
  <si>
    <t>Plafonds suspendus en plaques de plâtre - bandes en périphérie</t>
  </si>
  <si>
    <t>54-PM50 Plafond mixte hall PS14 + PS25 + PS26 + PS34 + PS36 - Hall d'entrée</t>
  </si>
  <si>
    <t>Plafond suspendu en bac métallique, 60x60cm, démontable - Hall (entre panneau rayonnant)</t>
  </si>
  <si>
    <t>PS10 + PS25 + PS26</t>
  </si>
  <si>
    <t>54-PM51 Plafond mixte hall urgence/PMT PS10 + PS25 + PS26 - Hall urgence</t>
  </si>
  <si>
    <t>PS20 + PS15</t>
  </si>
  <si>
    <t>54-PM70 Plafond mixte chambres REA PS20 + PS15 - chambres type REA</t>
  </si>
  <si>
    <t>Ajouter une type PS20 + PS35 pour les sas entrée bâtiments GM3 + URG PMT</t>
  </si>
  <si>
    <t>PM52</t>
  </si>
  <si>
    <t>54-PM52 Plafond mixte  PS20 + PS35 - Sas Hall GM3 - Sas Hall Urgences PMT</t>
  </si>
  <si>
    <t>Plafonds suspendus mixtes - REA et sas REA</t>
  </si>
  <si>
    <t>54-PM71 Plafond mixte chambres REA PS20 + PS16 - chambres type REA et sas</t>
  </si>
  <si>
    <t>Plafonds suspendus mixtes - Sas entrée Hall GM3 - Sas hall des Urgences PMT</t>
  </si>
  <si>
    <t>Plafond suspendu en bac métallique + perforation, bac basculant (proposition )</t>
  </si>
  <si>
    <t>54-PS34 Plafond suspendu en bac métallique + perforation, bac basculant (proposition )</t>
  </si>
  <si>
    <t>PAGM05</t>
  </si>
  <si>
    <t>43-PAGM05</t>
  </si>
  <si>
    <t>FEGM150</t>
  </si>
  <si>
    <t>43-FEGM130</t>
  </si>
  <si>
    <t>Porte battante vitrée 1 vantail avec imposte vitré L120 H280 (205+75)</t>
  </si>
  <si>
    <t>Porte battante vitrée 1 vantail avec imposte vitré L120 H235 (205+30)</t>
  </si>
  <si>
    <t>44-FEGM110</t>
  </si>
  <si>
    <t>44-FEGM113</t>
  </si>
  <si>
    <t>Portes extérieures et automatiques/Châssis pour Mur-rideau - Lot 44</t>
  </si>
  <si>
    <t>MRGM03</t>
  </si>
  <si>
    <t>panneaux vitrés et plein, ouvrants, ouvrant DSF</t>
  </si>
  <si>
    <t>RS26</t>
  </si>
  <si>
    <t>3.2.11</t>
  </si>
  <si>
    <t>JD04</t>
  </si>
  <si>
    <t>3.2.9.13</t>
  </si>
  <si>
    <t>Joint de fractionnement - profilé métallique</t>
  </si>
  <si>
    <t>56-JF01  Joint de fractionnement - profilé métallique</t>
  </si>
  <si>
    <t>JD05</t>
  </si>
  <si>
    <t>3.2.9.14</t>
  </si>
  <si>
    <t>Sols revêtement dur</t>
  </si>
  <si>
    <t>55-GC01 Grès cérame de 30x30cm - U4 P4 E2 C2 + remontée en plinthe H=15cm</t>
  </si>
  <si>
    <t>Grès cérame de 30x30cm - U4 P4 E2 C2 + remontée en plinthe H=15cm - Laverie S1</t>
  </si>
  <si>
    <t>Ouvrages divers ( interpahes avec lot finitions sol)</t>
  </si>
  <si>
    <t>57-JD03 JD vertical (en paroi) en profilé avec  recouvrement - pour RS21 et RS22</t>
  </si>
  <si>
    <t>MD01</t>
  </si>
  <si>
    <t>JD sol en profilé avec profilé de recouvrement avec double-bande co-extrudée + traitement acoustique (J.D. brut  L=16cm)</t>
  </si>
  <si>
    <t>56-JD04 JD sol en profilé avec profilé de recouvrement avec double-bande co-extrudée + traitement acoustique (J.D. brut L=16cm)</t>
  </si>
  <si>
    <t>PRGM05</t>
  </si>
  <si>
    <t>44-PRGM05</t>
  </si>
  <si>
    <t>Porte battante vitrée 2 vantaux - passerelle GM3 PMT L170 H245</t>
  </si>
  <si>
    <t>Porte tiercée vitrée 2 vantaux - passerelle GM3 PMT L145 H260</t>
  </si>
  <si>
    <t>Porte battante vitrée 2 vantaux - passerelle GM3 PMT L175 H260</t>
  </si>
  <si>
    <t>Porte battante vitrée 2 vantaux - passerelle GM3 PMT L175 H250</t>
  </si>
  <si>
    <t>Façade type "Ecran acoustique" en panneaux sandwich en tôle thermolaquée : 1 coté en tôle lissse et 1 coté en tôle pérforée structure pour tenu des panneaux - Localisation   Toiture Terrase technique du N5</t>
  </si>
  <si>
    <t>Ouvrages complémentaires - Protections</t>
  </si>
  <si>
    <t>Protections murales profilé angle en PVC-alu  - H 90/100cm  (H avec plinthe basse) - porte recoup. circ.</t>
  </si>
  <si>
    <t>51-PM11  Protections murales en PVC rigide - H 130cm - locaux soins</t>
  </si>
  <si>
    <t>51-PM12  Protections murales en PVC rigide - H 130cm - locaux déchets etc.</t>
  </si>
  <si>
    <t>51-PM15  Protections murales profilé angle en PVC-alu  - H 200/100cm  - circulations</t>
  </si>
  <si>
    <t>51-PM16  Protections murales profilé angle en PVC-alu  - H 90/100cm  - porte recoup. Circulation</t>
  </si>
  <si>
    <t>51-PM17  Protections porte Vantail - profilé U en PVC-alu  - bas du vantail - sdb chambres</t>
  </si>
  <si>
    <t>51-PM19  Protections murales en PVC rigide + plombé - H 130cm - Imagerie Scanner - Circulation</t>
  </si>
  <si>
    <t>51-PM20  Protections murales en PVC rigide - H 75cm  (H avec plinthe basse) - circulations façade Patio</t>
  </si>
  <si>
    <t>Protections murales en PVC rigide - H 110cm  (H avec plinthe basse) - circulations</t>
  </si>
  <si>
    <t>Protection murale "GTL "en panneau HPL/PVC rigide - H 150  (H avec plinthe basse) - chambres</t>
  </si>
  <si>
    <t>51-PM14  Protection murale "GTL "en panneau HPL/PVC rigide - H 150  - chambres</t>
  </si>
  <si>
    <t>51-PM13  Protections murales en PVC rigide - H 110cm - circulations</t>
  </si>
  <si>
    <t>51-FG09-2v  Façade de gaine - 90x195cm - 2 vantaux - classement EI30 (avec plinthe basse) - s. tenture bois</t>
  </si>
  <si>
    <t>MRPM02-SCP</t>
  </si>
  <si>
    <t>Ensemble type Mur-rideau - PMT : châssis fixe - avec coffret store en plafond avec rail de guidage</t>
  </si>
  <si>
    <t>Ensemble type Mur-rideau - GM3 : châssis vitré type "shadowbox" 3 coloris avec panneaux pleins/type bardage (avec 44-FEGM110/113 et 44-PRGM02+03+04+05)</t>
  </si>
  <si>
    <t>Porte battante vitrée - 2 vantaux passage libre L180 H265 (Localisation: Portes dans M-R de la Galerie de Liaison GM3-PMT)</t>
  </si>
  <si>
    <t>Porte coulissante vitrée - 2 vantaux automatique  passage libre L180 H290 (Localisation: Porte coulissante dans châssis - coté intérieur du sas)</t>
  </si>
  <si>
    <t>Porte coulissante vitrée - 2 vantaux automatique  passage libre L145 H290 (Localisation: Porte coulissante dans M-R donnant sur le local "sas connexion entrée/sortie" - PMT)</t>
  </si>
  <si>
    <t>Protections murales en PVC rigide - H 45 à 100cm  (H avec plinthe basse) - chambre Rea</t>
  </si>
  <si>
    <t>42-ETA 01B-Etanchéité végétalisée sur support béton</t>
  </si>
  <si>
    <t>Couvertine en tôle pliée avec support métallique (fixation invisible) L=65cm - protection de l'acrotère suivant façade type BA02</t>
  </si>
  <si>
    <t>Couvertine en tôle pliée avec support métallique (fixation invisible) L=60cm - protection de l'acrotère suivant façade type BA03</t>
  </si>
  <si>
    <t>Porte battante vitrée 2 vantaux automatique L160 H205</t>
  </si>
  <si>
    <t>Porte battante vitrée 2 vantaux automatique L180 H205</t>
  </si>
  <si>
    <t>Porte coulissante vitrée 2 vantaux automatique L180 H205 (sas ambulances - côté extérieure)</t>
  </si>
  <si>
    <t>Porte coulissante vitrée 2 vantaux automatique L180 H205 (sas ambulances - côté intérieure)</t>
  </si>
  <si>
    <t>43-PAPM09</t>
  </si>
  <si>
    <t>Porte battante vitrée 2 vantaux automatique L180 H205 (sas ambulances - côté intérieure)</t>
  </si>
  <si>
    <t>Ensemble menuisé - Châssis sas d'entrée côté intérieure L895 x H295 (+ imposte plenum technique) (avec 2x 43-PAGM02)</t>
  </si>
  <si>
    <t>Ensemble menuisé - Châssis sas d'entrée côté intérieur  L510 H290  (+ imposte plenum technique) (43-PAPM01)</t>
  </si>
  <si>
    <t>Ensemble menuisé - Châssis vitré - sas intérieur L280 H295 (+ imposte plenum technique) (43-PAPM02)</t>
  </si>
  <si>
    <t>Ensemble menuisé - Châssis vitré L90 H295 (+ imposte plenum technique)</t>
  </si>
  <si>
    <t>Ensemble menuisé - Châssis vitré (+ imposte plenum technique) (avec 43-PAPM02)</t>
  </si>
  <si>
    <t>Ensemble menuisé - Châssis vitré sas ascenseur N3 L300 H320 (avec 43-PAGM05)</t>
  </si>
  <si>
    <t>Ensemble menuisé en aluminium avec 1 porte double vitré coulissante automatique et grille de chaque côté</t>
  </si>
  <si>
    <t>Porte coulissante vitrée 2 vantaux - sas ascenseur N3 L185 x H250</t>
  </si>
  <si>
    <t>Ensemble menuisé - Châssis en tôle pleine L462 H240 (cour anglaise GM3 S1)</t>
  </si>
  <si>
    <t>43-FEPM150</t>
  </si>
  <si>
    <t>Portes extérieures et automatiques  - Lot 43</t>
  </si>
  <si>
    <t xml:space="preserve">CCTP - Peinture </t>
  </si>
  <si>
    <t>EY13</t>
  </si>
  <si>
    <t>Peinture acrylique satinée "Finition A" sur murs béton et cloisons doublages</t>
  </si>
  <si>
    <t>57-EY11 Peinture acrylique satinée "Finition A" sur murs béton et cloisons doublages</t>
  </si>
  <si>
    <t>EY13.1</t>
  </si>
  <si>
    <t>57-EY13.1 Peinture acrylique mate "Finition B" sur murs béton et cloisons doublages</t>
  </si>
  <si>
    <t>Peinture acrylique velours "Finition B" sur murs béton et cloisons doublages</t>
  </si>
  <si>
    <t>57-EY13 Peinture acrylique mate "Finition B" sur plafonds</t>
  </si>
  <si>
    <t>Peinture acrylique satinée "Finition C" sur parois, murs</t>
  </si>
  <si>
    <t xml:space="preserve">Signalisation horizontale Hélistation </t>
  </si>
  <si>
    <t>3.2.3.7</t>
  </si>
  <si>
    <t>57-EY10 Peinture acrylique mate "Finition C" sur parois, murs</t>
  </si>
  <si>
    <t>51-PM18 Protections murales en PVC rigide - H 45 à 100cm  (H avec plinthe basse) - chambre Rea</t>
  </si>
  <si>
    <t>TV45H</t>
  </si>
  <si>
    <t>Trappe de visite  - MDF hydrofuge - 45x45cm - classement feu suivant paroi</t>
  </si>
  <si>
    <t xml:space="preserve">51-TV45H Trappe de visite  - MDF hydrofuge - - 45x45cm - classement feu </t>
  </si>
  <si>
    <t xml:space="preserve">57-EY11 Peinture acrylique Finition A </t>
  </si>
  <si>
    <t>Peinture acrylique Finition A sur plaf. pour plafonds</t>
  </si>
  <si>
    <t>Peinture acrylique mat Finition C sur plaf. pour plafonds</t>
  </si>
  <si>
    <t>Peinture acrylique mat "Finition B" sur plafonds</t>
  </si>
  <si>
    <t xml:space="preserve">57-EY10.1 Peinture acrylique mat Finition C </t>
  </si>
  <si>
    <t>EY11.1</t>
  </si>
  <si>
    <t>Peinture acrylique satinée prémior "Finition A" sur murs béton et cloisons doublages</t>
  </si>
  <si>
    <t>57-EY11.1 Peinture acrylique satinée prémior "Finition A" sur murs béton et cloisons doublages</t>
  </si>
  <si>
    <t>Peinture acrylique velours "Finition B" sur plafonds Sanitaire et SDB</t>
  </si>
  <si>
    <t>57-EY13.1 Peinture acrylique mate "Finition B" sur plafonds Sanitaire et SDB</t>
  </si>
  <si>
    <t>CG15</t>
  </si>
  <si>
    <t xml:space="preserve">53-CG14 Cloison - 100mm - 56 dB - EI90        </t>
  </si>
  <si>
    <r>
      <t>53-CG13 Cloison - 120mm - 58 dB -</t>
    </r>
    <r>
      <rPr>
        <b/>
        <sz val="11"/>
        <rFont val="Calibri"/>
        <family val="2"/>
        <scheme val="minor"/>
      </rPr>
      <t xml:space="preserve"> EI90</t>
    </r>
  </si>
  <si>
    <t>About de Cloison AC15  - 48mm - 35 dB - EI60
About pour Cloison de distribution non-porteuse avec isolation composée de 2x2 plaques de plâtre cartonnées, fixation contre trumeau en façade (châssis) par profilé U + joint acoustique et intumescant</t>
  </si>
  <si>
    <t xml:space="preserve">53-About de Cloison AC15  - 48mm - 35 dB - EI60  </t>
  </si>
  <si>
    <t>3.1.4.7</t>
  </si>
  <si>
    <t>56-RM22 PVC en lès type "concept douche" - application murale</t>
  </si>
  <si>
    <t>56-RS26 Caoutchouc en 2 coloris - U4 P4 E2 C2  - hall d'accueil</t>
  </si>
  <si>
    <t xml:space="preserve">PVC en lés – U4 P4 E3 C2 avec remontée en plinthe </t>
  </si>
  <si>
    <t>56-JD01  JD sol en profilé et profilé de recouvrement</t>
  </si>
  <si>
    <t>JD sol en profilé et profilé de recouvrement</t>
  </si>
  <si>
    <t>JD sol en profilé et profilé de recouvrement + traitement acoustique</t>
  </si>
  <si>
    <t>56-JD02  JD sol en profilé et profilé de recouvrement + traitement acoustique</t>
  </si>
  <si>
    <t>Nez de marche - profilé PVC</t>
  </si>
  <si>
    <t xml:space="preserve">56-NM01  Nez de marche - profilé PVC </t>
  </si>
  <si>
    <t>JD vertical en parois/voile BA en profilé avec profilé de recouvrement avec double-bande co-extrudée + traitement acoustique (J.D. brut L=16cm)</t>
  </si>
  <si>
    <t>56-JD05 D vertical en parois/voile BA en profilé avec profilé de recouvrement avec double-bande co-extrudée + traitement acoustique (J.D. brut L=16cm)</t>
  </si>
  <si>
    <t>57-JD05 JD vertical en parois/voile BA en profilé avec profilé de recouvrement avec double-bande co-extrudée + traitement acoustique (J.D. brut L=16cm)</t>
  </si>
  <si>
    <t>Nota voir sol: grès en mural pour zone lavabo - 10x10cm</t>
  </si>
  <si>
    <t xml:space="preserve">PVC en lés type "concept douche" – U4 P4 E3 C2 + remontée en plinthe </t>
  </si>
  <si>
    <t xml:space="preserve">PVC en lés type "concept douche"/Ch. – U4 P4 E3 C2 + remontée en plinthe </t>
  </si>
  <si>
    <t xml:space="preserve">PVC en lés acoustique – U4 P4 E3 C2 avec remontée en plinthe </t>
  </si>
  <si>
    <t xml:space="preserve">PVC en lés conducteur (dissipateur) – U4 P4 E3 C2 avec remontée en plinthe </t>
  </si>
  <si>
    <t xml:space="preserve">PVC en lés en "marches complètes" et conducteur U4 P4 E3 C2 </t>
  </si>
  <si>
    <t xml:space="preserve">56-RS20 PVC en lés – U4 P4 E3 C2 avec remontée en plinthe </t>
  </si>
  <si>
    <t xml:space="preserve">56-RS21 PVC en lés "concept douche" – U4 P3 E3 C2 avec remontée en plinthe </t>
  </si>
  <si>
    <t xml:space="preserve">56-RS22 PVC en lés "concept douche"/Ch.– U4 P3 E3 C2 avec remontée en plinthe </t>
  </si>
  <si>
    <t xml:space="preserve">56-RS23 PVC en lés acoustique – U4 P4 E3 C2 avec remontée en plinthe </t>
  </si>
  <si>
    <t xml:space="preserve">56-RS24 PVC en lés conducteur – U4 P4 E3 C2 avec remontée en plinthe </t>
  </si>
  <si>
    <t xml:space="preserve">56-RS25 PVC en lés en "marches complètes" et conducteur U4 P4 E3 C2 </t>
  </si>
  <si>
    <t>panneau en tôle de chaque côté</t>
  </si>
  <si>
    <t>FEGM11-VR-L</t>
  </si>
  <si>
    <t>FEGM12-VR-L</t>
  </si>
  <si>
    <t>FEGM41-VR-L</t>
  </si>
  <si>
    <t>FEGM42-L</t>
  </si>
  <si>
    <t>FEGM43-L</t>
  </si>
  <si>
    <t>FEGM53-L</t>
  </si>
  <si>
    <t>Châssis en aluminium ouvrant pompier plein avec une partie fixe vitrée. Menuiserie équipée d'un VR dans la partie fixe et limiteur d'ouverture.</t>
  </si>
  <si>
    <t>Châssis en aluminium ouvrant pompier avec une partie fixe et une VB intégré dans l'allège. Châssis DAS. Menuiserie équipée d'une limiteur d'ouverture.</t>
  </si>
  <si>
    <t>Châssis en aluminium ouvrant pompier. Menuiserie équipée d'une limiteur d'ouverture.</t>
  </si>
  <si>
    <t>Châssis chambre L335 H200 (avec VR et limiteur d'ouverture) OP</t>
  </si>
  <si>
    <t xml:space="preserve">Châssis chambre L335 H215 (avec VR et limiteur d'ouverture) OP </t>
  </si>
  <si>
    <t xml:space="preserve">Châssis bureaux L228,5 H245 (avec VR et limiteur d'ouverture) OP </t>
  </si>
  <si>
    <t>Châssis circulation/entretien L228,5 H245 (avec limiteur d'ouverture) OP DSF</t>
  </si>
  <si>
    <t>Châssis circulation L103 H200 (avec limiteur d'ouverture) OP</t>
  </si>
  <si>
    <t>Châssis circulation/entretien L228,5 H260 (avec limiteur d'ouverture) OP DSF</t>
  </si>
  <si>
    <r>
      <t xml:space="preserve">53-DG10C Ensemble cloison pour J.D. -  2x Doublage DG 10B - 98mm - 36dB - EI60  - Doublage acoustique </t>
    </r>
    <r>
      <rPr>
        <b/>
        <sz val="11"/>
        <rFont val="Calibri"/>
        <family val="2"/>
        <scheme val="minor"/>
      </rPr>
      <t>- Hauteur &lt; à 3,20m</t>
    </r>
  </si>
  <si>
    <r>
      <t xml:space="preserve">53-DG10F Ensemble cloison pour J.D. -  2x Doublage DG 10B - 98mm - 36dB - </t>
    </r>
    <r>
      <rPr>
        <b/>
        <sz val="11"/>
        <rFont val="Calibri"/>
        <family val="2"/>
        <scheme val="minor"/>
      </rPr>
      <t>EI90</t>
    </r>
    <r>
      <rPr>
        <sz val="11"/>
        <rFont val="Calibri"/>
        <family val="2"/>
        <scheme val="minor"/>
      </rPr>
      <t xml:space="preserve"> - Doublage acoustique - </t>
    </r>
    <r>
      <rPr>
        <b/>
        <sz val="11"/>
        <rFont val="Calibri"/>
        <family val="2"/>
        <scheme val="minor"/>
      </rPr>
      <t>Hauteur &lt; à 3,20m</t>
    </r>
  </si>
  <si>
    <r>
      <t xml:space="preserve">53-DG10D Ensemble cloison pour J.D. -  2x Doublage DG 10B - 98mm  - 36dB -  EI60 - Doublage acoustique - </t>
    </r>
    <r>
      <rPr>
        <b/>
        <sz val="11"/>
        <rFont val="Calibri"/>
        <family val="2"/>
        <scheme val="minor"/>
      </rPr>
      <t>Hauteur &gt; à 3,20m</t>
    </r>
  </si>
  <si>
    <r>
      <t xml:space="preserve">53-DG13  Doublage acoustique + potections contre rayons ionisants - 98mm - 36dB - </t>
    </r>
    <r>
      <rPr>
        <b/>
        <sz val="11"/>
        <rFont val="Calibri"/>
        <family val="2"/>
        <scheme val="minor"/>
      </rPr>
      <t>EI60</t>
    </r>
  </si>
  <si>
    <r>
      <t xml:space="preserve">53-DG13  Doublage acoustique + potections contre rayons ionisants - 36dB - 98mm - </t>
    </r>
    <r>
      <rPr>
        <b/>
        <sz val="11"/>
        <rFont val="Calibri"/>
        <family val="2"/>
        <scheme val="minor"/>
      </rPr>
      <t>EI90</t>
    </r>
  </si>
  <si>
    <t xml:space="preserve">Cloison CG 15 - 140mm - 52 dB - EI60                                                                                                           Cloison de distribution non-porteuse isolée composée de 2x2 plaques de plâtre cartonnées, fixation sur une ossature métallique (acier galvanisé)  de chaque coté de l'ossature.              Nota:  Plaque de plâtre de 12,5mm </t>
  </si>
  <si>
    <r>
      <t>53-CG15 Cloison - 140mm - 52 dB -</t>
    </r>
    <r>
      <rPr>
        <b/>
        <sz val="11"/>
        <rFont val="Calibri"/>
        <family val="2"/>
        <scheme val="minor"/>
      </rPr>
      <t xml:space="preserve"> EI60      </t>
    </r>
    <r>
      <rPr>
        <sz val="11"/>
        <rFont val="Calibri"/>
        <family val="2"/>
        <scheme val="minor"/>
      </rPr>
      <t xml:space="preserve">               </t>
    </r>
  </si>
  <si>
    <t>3.6.4</t>
  </si>
  <si>
    <t>FG08-FM</t>
  </si>
  <si>
    <t xml:space="preserve">51-FG08-FM Façade de gaine "coffret secours (coupure) FM" - 43x225cm - 1 vantail démontable - sans class. EI </t>
  </si>
  <si>
    <t>3.5.13</t>
  </si>
  <si>
    <t>FG010-1v</t>
  </si>
  <si>
    <t>Façade de gaine - 51x215cm - 1 vantail - classement EI30 (avec plinthe basse)</t>
  </si>
  <si>
    <t>51-FG10-1v  Façade de gaine - 51x215cm - 1 vantail - classement EI30 (avec plinthe basse)</t>
  </si>
  <si>
    <r>
      <t>53-CG13 Cloison - 120mm - 58 dB -</t>
    </r>
    <r>
      <rPr>
        <b/>
        <sz val="10"/>
        <rFont val="Calibri"/>
        <family val="2"/>
        <scheme val="minor"/>
      </rPr>
      <t xml:space="preserve"> EI90</t>
    </r>
  </si>
  <si>
    <r>
      <t>53-CG15 Cloison - 140mm - 52 dB -</t>
    </r>
    <r>
      <rPr>
        <b/>
        <sz val="10"/>
        <rFont val="Calibri"/>
        <family val="2"/>
        <scheme val="minor"/>
      </rPr>
      <t xml:space="preserve"> EI60      </t>
    </r>
    <r>
      <rPr>
        <sz val="10"/>
        <rFont val="Calibri"/>
        <family val="2"/>
        <scheme val="minor"/>
      </rPr>
      <t xml:space="preserve">               </t>
    </r>
  </si>
  <si>
    <r>
      <rPr>
        <b/>
        <sz val="10"/>
        <color theme="1"/>
        <rFont val="Calibri"/>
        <family val="2"/>
        <scheme val="minor"/>
      </rPr>
      <t xml:space="preserve">Nota: à voir si DG08A reste à conserver comme type     </t>
    </r>
    <r>
      <rPr>
        <sz val="10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Doublage DG08A - 74mm  36 dB - EI60                                                                                                                        Demi-cloison composée de 1x2 plaques de plâtre cartonnées, fixations par ossature métallique  - fixtion sur sol - localisation: paroi  façade sanitaires ou autres</t>
    </r>
  </si>
  <si>
    <r>
      <t xml:space="preserve">Ensemble cloison pour J.D. -  2x Doublage DG 10B - 98mm - 36 dB  - EI60  - Doublage acoustique - </t>
    </r>
    <r>
      <rPr>
        <b/>
        <sz val="10"/>
        <color theme="1"/>
        <rFont val="Calibri"/>
        <family val="2"/>
        <scheme val="minor"/>
      </rPr>
      <t xml:space="preserve">Hauteur &lt; à 3,20m </t>
    </r>
    <r>
      <rPr>
        <sz val="10"/>
        <color theme="1"/>
        <rFont val="Calibri"/>
        <family val="2"/>
        <scheme val="minor"/>
      </rPr>
      <t xml:space="preserve">  Demi-cloison composée de 1x2 plaques de plâtre cartonnées, fixation par ossature métallique Localisation: zone avec J.D. au sol</t>
    </r>
  </si>
  <si>
    <r>
      <t xml:space="preserve">53-DG10C Ensemble cloison pour J.D. -  2x Doublage DG 10B - 98mm - 36dB - EI60  - Doublage acoustique </t>
    </r>
    <r>
      <rPr>
        <b/>
        <sz val="10"/>
        <rFont val="Calibri"/>
        <family val="2"/>
        <scheme val="minor"/>
      </rPr>
      <t>- Hauteur &lt; à 3,20m</t>
    </r>
  </si>
  <si>
    <r>
      <t xml:space="preserve">Ensemble cloison pour J.D. -  2x Doublage DG 10B - 98mm - 36 dB  - EI60  - Doublage acoustique - </t>
    </r>
    <r>
      <rPr>
        <b/>
        <sz val="10"/>
        <rFont val="Calibri"/>
        <family val="2"/>
        <scheme val="minor"/>
      </rPr>
      <t>Hauteur &gt; à 3,20m</t>
    </r>
    <r>
      <rPr>
        <sz val="10"/>
        <rFont val="Calibri"/>
        <family val="2"/>
        <scheme val="minor"/>
      </rPr>
      <t xml:space="preserve">   Demi-cloison composée de 1x2 plaques de plâtre cartonnées, fixation par ossature métallique Localisation: zone avec J.D. au sol</t>
    </r>
  </si>
  <si>
    <r>
      <t xml:space="preserve">53-DG10D Ensemble cloison pour J.D. -  2x Doublage DG 10B - 98mm  - 36dB -  EI60 - Doublage acoustique - </t>
    </r>
    <r>
      <rPr>
        <b/>
        <sz val="10"/>
        <rFont val="Calibri"/>
        <family val="2"/>
        <scheme val="minor"/>
      </rPr>
      <t>Hauteur &gt; à 3,20m</t>
    </r>
  </si>
  <si>
    <r>
      <t xml:space="preserve">53-DG10F Ensemble cloison pour J.D. -  2x Doublage DG 10B - 98mm - 36dB - </t>
    </r>
    <r>
      <rPr>
        <b/>
        <sz val="10"/>
        <rFont val="Calibri"/>
        <family val="2"/>
        <scheme val="minor"/>
      </rPr>
      <t>EI90</t>
    </r>
    <r>
      <rPr>
        <sz val="10"/>
        <rFont val="Calibri"/>
        <family val="2"/>
        <scheme val="minor"/>
      </rPr>
      <t xml:space="preserve"> - Doublage acoustique - </t>
    </r>
    <r>
      <rPr>
        <b/>
        <sz val="10"/>
        <rFont val="Calibri"/>
        <family val="2"/>
        <scheme val="minor"/>
      </rPr>
      <t>Hauteur &lt; à 3,20m</t>
    </r>
  </si>
  <si>
    <r>
      <t xml:space="preserve">53-DG13  Doublage acoustique + potections contre rayons ionisants - 98mm - 36dB - </t>
    </r>
    <r>
      <rPr>
        <b/>
        <sz val="10"/>
        <rFont val="Calibri"/>
        <family val="2"/>
        <scheme val="minor"/>
      </rPr>
      <t>EI60</t>
    </r>
  </si>
  <si>
    <r>
      <t xml:space="preserve">53-DG13  Doublage acoustique + potections contre rayons ionisants - 36dB - 98mm - </t>
    </r>
    <r>
      <rPr>
        <b/>
        <sz val="10"/>
        <rFont val="Calibri"/>
        <family val="2"/>
        <scheme val="minor"/>
      </rPr>
      <t>EI90</t>
    </r>
  </si>
  <si>
    <t xml:space="preserve">Façade de gaine "coffret secours (coupure) FM" - 43x225cm - 1 vantail démontable - sans class. EI (+ plinthe basse) </t>
  </si>
  <si>
    <t>CG09</t>
  </si>
  <si>
    <t>Cloison CG09 - 80mm - 41 dB - EI60 
Cloison de distribution non-porteuse isolée composée de 2x1 plaques de plâtre cartonnées, fixation sur une ossature métallique (acier galvanisé)  de chaque coté de l'ossature</t>
  </si>
  <si>
    <t xml:space="preserve">53-CG08 - Cloison gaines sanitaires 100mm - 41 dB - EI60 </t>
  </si>
  <si>
    <t>Cloison CG08 gaines sanitaires - 100mm - 41 dB - EI60 
Cloison de distribution non-porteuse isolée composée de 2x2 plaques de plâtre cartonnées, fixation sur une ossature métallique (acier galvanisé)  de chaque coté de l'ossature</t>
  </si>
  <si>
    <t>3.1.1</t>
  </si>
  <si>
    <t>52-PEps1 Portes extérieures pleines simple action 1 vantail - PEps1</t>
  </si>
  <si>
    <t>Portes extérieures pleines simple action 1 vantail - PEps1 - Largueur variable, ex. 90cm/120cm</t>
  </si>
  <si>
    <t>51-</t>
  </si>
  <si>
    <t xml:space="preserve">PIpa1 </t>
  </si>
  <si>
    <t>Porte intérieure pleine - porte accordéon - 1 vantail</t>
  </si>
  <si>
    <t>Portes Coulissantes Hospitalières - Lot 82</t>
  </si>
  <si>
    <t>Nota: ouvrages et description CCTP -  lot 82</t>
  </si>
  <si>
    <t xml:space="preserve">53-CG09 - Cloison CG09 - 80mm - 41 dB - EI60 </t>
  </si>
  <si>
    <t>3.2.1.10</t>
  </si>
  <si>
    <t>Portes extérieures pleines tiercé action 2 vantaux l- PEps3 - Largueur variable, ex. 140cm/160cm</t>
  </si>
  <si>
    <t xml:space="preserve">52-PEps3 Portes extérieures pleines simple action 2 vantaux - PEps3 </t>
  </si>
  <si>
    <t>Garde-corps – horizontaux hélistation - Types GC05-GC06</t>
  </si>
  <si>
    <t>GC05 - GC de sécurité fixation sur charpente métallique (accès hélistation)  - GC avec plat metallique pour fix. luminaire + BAES</t>
  </si>
  <si>
    <t>52-GC05 - GC de sécurité fixation sur charpente métallique (accès hélistation) - GC avec plat metallique pour fix. luminaire + BAES</t>
  </si>
  <si>
    <t>Châssis mixte (chambres/bureaux) L335 H200 (avec VR)</t>
  </si>
  <si>
    <t>Châssis mixte  (chambres/bureaux) L335 H200 (avec VR)</t>
  </si>
  <si>
    <t>Châssis mixte  (chambres/bureaux) L335 H215 (avec VR)</t>
  </si>
  <si>
    <t>MC02 - GM3 MC intérieures en acier galvanisé</t>
  </si>
  <si>
    <t>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</si>
</sst>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B3AFFB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07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Border="1"/>
    <xf numFmtId="0" fontId="0" fillId="0" borderId="1" xfId="0" applyFill="1" applyBorder="1"/>
    <xf numFmtId="0" fontId="0" fillId="0" borderId="5" xfId="0" applyFill="1" applyBorder="1"/>
    <xf numFmtId="0" fontId="0" fillId="0" borderId="14" xfId="0" applyFill="1" applyBorder="1"/>
    <xf numFmtId="0" fontId="0" fillId="0" borderId="3" xfId="0" applyFill="1" applyBorder="1"/>
    <xf numFmtId="0" fontId="0" fillId="0" borderId="10" xfId="0" applyFill="1" applyBorder="1"/>
    <xf numFmtId="0" fontId="0" fillId="0" borderId="4" xfId="0" applyFill="1" applyBorder="1"/>
    <xf numFmtId="0" fontId="0" fillId="0" borderId="11" xfId="0" applyFill="1" applyBorder="1"/>
    <xf numFmtId="0" fontId="0" fillId="0" borderId="0" xfId="0" applyFill="1" applyBorder="1"/>
    <xf numFmtId="0" fontId="0" fillId="0" borderId="6" xfId="0" applyFill="1" applyBorder="1"/>
    <xf numFmtId="0" fontId="0" fillId="0" borderId="12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15" xfId="0" applyFill="1" applyBorder="1"/>
    <xf numFmtId="0" fontId="0" fillId="0" borderId="13" xfId="0" applyFill="1" applyBorder="1"/>
    <xf numFmtId="0" fontId="0" fillId="0" borderId="0" xfId="0" applyFill="1" applyBorder="1" applyAlignment="1">
      <alignment horizontal="left"/>
    </xf>
    <xf numFmtId="0" fontId="0" fillId="0" borderId="2" xfId="0" applyFill="1" applyBorder="1"/>
    <xf numFmtId="0" fontId="0" fillId="0" borderId="7" xfId="0" applyFill="1" applyBorder="1"/>
    <xf numFmtId="0" fontId="1" fillId="0" borderId="10" xfId="0" applyFont="1" applyFill="1" applyBorder="1"/>
    <xf numFmtId="0" fontId="1" fillId="0" borderId="12" xfId="0" applyFont="1" applyFill="1" applyBorder="1"/>
    <xf numFmtId="0" fontId="1" fillId="0" borderId="11" xfId="0" applyFont="1" applyFill="1" applyBorder="1"/>
    <xf numFmtId="0" fontId="0" fillId="4" borderId="1" xfId="0" applyFill="1" applyBorder="1"/>
    <xf numFmtId="0" fontId="3" fillId="5" borderId="1" xfId="0" applyFont="1" applyFill="1" applyBorder="1"/>
    <xf numFmtId="0" fontId="4" fillId="0" borderId="0" xfId="0" applyFont="1"/>
    <xf numFmtId="0" fontId="0" fillId="4" borderId="13" xfId="0" applyFill="1" applyBorder="1"/>
    <xf numFmtId="0" fontId="0" fillId="0" borderId="0" xfId="0" applyFill="1"/>
    <xf numFmtId="0" fontId="1" fillId="4" borderId="15" xfId="0" applyFont="1" applyFill="1" applyBorder="1"/>
    <xf numFmtId="0" fontId="0" fillId="4" borderId="15" xfId="0" applyFill="1" applyBorder="1"/>
    <xf numFmtId="0" fontId="0" fillId="6" borderId="0" xfId="0" applyFill="1"/>
    <xf numFmtId="0" fontId="2" fillId="0" borderId="11" xfId="0" applyFont="1" applyFill="1" applyBorder="1"/>
    <xf numFmtId="0" fontId="0" fillId="7" borderId="0" xfId="0" applyFill="1"/>
    <xf numFmtId="0" fontId="6" fillId="0" borderId="11" xfId="0" applyFont="1" applyFill="1" applyBorder="1"/>
    <xf numFmtId="0" fontId="0" fillId="8" borderId="0" xfId="0" applyFill="1"/>
    <xf numFmtId="0" fontId="0" fillId="0" borderId="0" xfId="0" applyFill="1" applyBorder="1" applyAlignment="1">
      <alignment wrapText="1"/>
    </xf>
    <xf numFmtId="0" fontId="0" fillId="4" borderId="10" xfId="0" applyFill="1" applyBorder="1"/>
    <xf numFmtId="0" fontId="1" fillId="4" borderId="3" xfId="0" applyFont="1" applyFill="1" applyBorder="1"/>
    <xf numFmtId="0" fontId="0" fillId="4" borderId="3" xfId="0" applyFill="1" applyBorder="1"/>
    <xf numFmtId="0" fontId="0" fillId="4" borderId="4" xfId="0" applyFill="1" applyBorder="1"/>
    <xf numFmtId="0" fontId="1" fillId="0" borderId="0" xfId="0" applyFont="1" applyFill="1" applyBorder="1"/>
    <xf numFmtId="0" fontId="1" fillId="0" borderId="5" xfId="0" applyFont="1" applyFill="1" applyBorder="1"/>
    <xf numFmtId="0" fontId="1" fillId="0" borderId="2" xfId="0" applyFont="1" applyFill="1" applyBorder="1"/>
    <xf numFmtId="0" fontId="1" fillId="0" borderId="7" xfId="0" applyFont="1" applyFill="1" applyBorder="1"/>
    <xf numFmtId="0" fontId="2" fillId="0" borderId="0" xfId="0" applyFont="1" applyFill="1" applyBorder="1"/>
    <xf numFmtId="0" fontId="6" fillId="0" borderId="2" xfId="0" applyFont="1" applyFill="1" applyBorder="1"/>
    <xf numFmtId="0" fontId="6" fillId="0" borderId="5" xfId="0" applyFont="1" applyFill="1" applyBorder="1"/>
    <xf numFmtId="0" fontId="6" fillId="0" borderId="7" xfId="0" applyFont="1" applyFill="1" applyBorder="1"/>
    <xf numFmtId="0" fontId="7" fillId="0" borderId="2" xfId="0" applyFont="1" applyFill="1" applyBorder="1"/>
    <xf numFmtId="0" fontId="7" fillId="0" borderId="5" xfId="0" applyFont="1" applyFill="1" applyBorder="1"/>
    <xf numFmtId="0" fontId="6" fillId="0" borderId="0" xfId="0" applyFont="1" applyFill="1" applyBorder="1"/>
    <xf numFmtId="0" fontId="2" fillId="0" borderId="0" xfId="0" applyFont="1"/>
    <xf numFmtId="0" fontId="6" fillId="0" borderId="8" xfId="0" applyFont="1" applyFill="1" applyBorder="1"/>
    <xf numFmtId="0" fontId="6" fillId="0" borderId="12" xfId="0" applyFont="1" applyFill="1" applyBorder="1"/>
    <xf numFmtId="0" fontId="7" fillId="0" borderId="0" xfId="0" applyFont="1" applyFill="1" applyBorder="1"/>
    <xf numFmtId="0" fontId="8" fillId="0" borderId="0" xfId="0" applyFont="1" applyFill="1" applyBorder="1"/>
    <xf numFmtId="0" fontId="7" fillId="0" borderId="10" xfId="0" applyFont="1" applyFill="1" applyBorder="1"/>
    <xf numFmtId="0" fontId="7" fillId="0" borderId="11" xfId="0" applyFont="1" applyFill="1" applyBorder="1"/>
    <xf numFmtId="0" fontId="7" fillId="0" borderId="12" xfId="0" applyFont="1" applyFill="1" applyBorder="1"/>
    <xf numFmtId="0" fontId="6" fillId="0" borderId="6" xfId="0" applyFont="1" applyFill="1" applyBorder="1"/>
    <xf numFmtId="0" fontId="7" fillId="4" borderId="14" xfId="0" applyFont="1" applyFill="1" applyBorder="1"/>
    <xf numFmtId="0" fontId="7" fillId="0" borderId="7" xfId="0" applyFont="1" applyFill="1" applyBorder="1"/>
    <xf numFmtId="0" fontId="1" fillId="0" borderId="14" xfId="0" applyFont="1" applyFill="1" applyBorder="1"/>
    <xf numFmtId="0" fontId="6" fillId="0" borderId="3" xfId="0" applyFont="1" applyFill="1" applyBorder="1"/>
    <xf numFmtId="0" fontId="1" fillId="4" borderId="14" xfId="0" applyFont="1" applyFill="1" applyBorder="1"/>
    <xf numFmtId="0" fontId="0" fillId="0" borderId="18" xfId="0" applyFill="1" applyBorder="1"/>
    <xf numFmtId="0" fontId="6" fillId="0" borderId="19" xfId="0" applyFont="1" applyFill="1" applyBorder="1"/>
    <xf numFmtId="0" fontId="0" fillId="0" borderId="20" xfId="0" applyFill="1" applyBorder="1"/>
    <xf numFmtId="0" fontId="7" fillId="0" borderId="1" xfId="0" applyFont="1" applyFill="1" applyBorder="1"/>
    <xf numFmtId="0" fontId="7" fillId="0" borderId="14" xfId="0" applyFont="1" applyFill="1" applyBorder="1"/>
    <xf numFmtId="0" fontId="0" fillId="0" borderId="17" xfId="0" applyFill="1" applyBorder="1"/>
    <xf numFmtId="0" fontId="0" fillId="0" borderId="16" xfId="0" applyFill="1" applyBorder="1"/>
    <xf numFmtId="0" fontId="7" fillId="9" borderId="2" xfId="0" applyFont="1" applyFill="1" applyBorder="1"/>
    <xf numFmtId="0" fontId="6" fillId="9" borderId="2" xfId="0" applyFont="1" applyFill="1" applyBorder="1"/>
    <xf numFmtId="0" fontId="6" fillId="9" borderId="3" xfId="0" applyFont="1" applyFill="1" applyBorder="1"/>
    <xf numFmtId="0" fontId="0" fillId="9" borderId="3" xfId="0" applyFill="1" applyBorder="1"/>
    <xf numFmtId="0" fontId="0" fillId="9" borderId="4" xfId="0" applyFill="1" applyBorder="1"/>
    <xf numFmtId="0" fontId="0" fillId="0" borderId="19" xfId="0" applyFill="1" applyBorder="1"/>
    <xf numFmtId="0" fontId="6" fillId="0" borderId="10" xfId="0" applyFont="1" applyFill="1" applyBorder="1"/>
    <xf numFmtId="0" fontId="6" fillId="0" borderId="21" xfId="0" applyFont="1" applyFill="1" applyBorder="1"/>
    <xf numFmtId="0" fontId="6" fillId="0" borderId="22" xfId="0" applyFont="1" applyFill="1" applyBorder="1"/>
    <xf numFmtId="0" fontId="0" fillId="0" borderId="22" xfId="0" applyFill="1" applyBorder="1"/>
    <xf numFmtId="0" fontId="0" fillId="0" borderId="23" xfId="0" applyFill="1" applyBorder="1"/>
    <xf numFmtId="0" fontId="7" fillId="0" borderId="16" xfId="0" applyFont="1" applyFill="1" applyBorder="1"/>
    <xf numFmtId="0" fontId="7" fillId="0" borderId="25" xfId="0" applyFont="1" applyFill="1" applyBorder="1"/>
    <xf numFmtId="0" fontId="6" fillId="0" borderId="14" xfId="0" applyFont="1" applyFill="1" applyBorder="1"/>
    <xf numFmtId="0" fontId="7" fillId="4" borderId="15" xfId="0" applyFont="1" applyFill="1" applyBorder="1"/>
    <xf numFmtId="0" fontId="0" fillId="10" borderId="0" xfId="0" applyFill="1"/>
    <xf numFmtId="0" fontId="6" fillId="0" borderId="15" xfId="0" applyFont="1" applyFill="1" applyBorder="1"/>
    <xf numFmtId="0" fontId="0" fillId="0" borderId="25" xfId="0" applyFill="1" applyBorder="1"/>
    <xf numFmtId="0" fontId="7" fillId="0" borderId="26" xfId="0" applyFont="1" applyFill="1" applyBorder="1"/>
    <xf numFmtId="0" fontId="0" fillId="0" borderId="27" xfId="0" applyFill="1" applyBorder="1"/>
    <xf numFmtId="0" fontId="1" fillId="4" borderId="2" xfId="0" applyFont="1" applyFill="1" applyBorder="1"/>
    <xf numFmtId="0" fontId="6" fillId="0" borderId="1" xfId="0" applyFont="1" applyFill="1" applyBorder="1"/>
    <xf numFmtId="0" fontId="0" fillId="0" borderId="12" xfId="0" applyFill="1" applyBorder="1" applyAlignment="1">
      <alignment vertical="center"/>
    </xf>
    <xf numFmtId="0" fontId="0" fillId="0" borderId="12" xfId="0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7" fillId="0" borderId="1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 wrapText="1"/>
    </xf>
    <xf numFmtId="0" fontId="0" fillId="0" borderId="10" xfId="0" applyFill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wrapText="1"/>
    </xf>
    <xf numFmtId="0" fontId="0" fillId="4" borderId="1" xfId="0" applyFont="1" applyFill="1" applyBorder="1"/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0" fillId="4" borderId="10" xfId="0" applyFill="1" applyBorder="1" applyAlignment="1">
      <alignment horizontal="left"/>
    </xf>
    <xf numFmtId="0" fontId="0" fillId="0" borderId="10" xfId="0" applyFill="1" applyBorder="1" applyAlignment="1">
      <alignment vertical="top"/>
    </xf>
    <xf numFmtId="0" fontId="0" fillId="0" borderId="12" xfId="0" applyFill="1" applyBorder="1" applyAlignment="1">
      <alignment vertical="top"/>
    </xf>
    <xf numFmtId="0" fontId="0" fillId="0" borderId="11" xfId="0" applyFill="1" applyBorder="1" applyAlignment="1">
      <alignment vertical="top"/>
    </xf>
    <xf numFmtId="0" fontId="7" fillId="0" borderId="11" xfId="0" applyFont="1" applyFill="1" applyBorder="1" applyAlignment="1">
      <alignment vertical="center"/>
    </xf>
    <xf numFmtId="0" fontId="7" fillId="0" borderId="12" xfId="0" applyFont="1" applyFill="1" applyBorder="1" applyAlignment="1">
      <alignment vertical="center"/>
    </xf>
    <xf numFmtId="0" fontId="0" fillId="0" borderId="29" xfId="0" applyFill="1" applyBorder="1" applyAlignment="1">
      <alignment vertical="center" wrapText="1"/>
    </xf>
    <xf numFmtId="0" fontId="0" fillId="0" borderId="19" xfId="0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0" borderId="30" xfId="0" applyFont="1" applyFill="1" applyBorder="1" applyAlignment="1">
      <alignment vertical="center" wrapText="1"/>
    </xf>
    <xf numFmtId="0" fontId="6" fillId="0" borderId="31" xfId="0" applyFont="1" applyFill="1" applyBorder="1" applyAlignment="1">
      <alignment vertical="center" wrapText="1"/>
    </xf>
    <xf numFmtId="0" fontId="6" fillId="0" borderId="16" xfId="0" applyFont="1" applyFill="1" applyBorder="1" applyAlignment="1">
      <alignment vertical="center" wrapText="1"/>
    </xf>
    <xf numFmtId="0" fontId="6" fillId="0" borderId="3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0" fillId="4" borderId="10" xfId="0" applyFont="1" applyFill="1" applyBorder="1"/>
    <xf numFmtId="0" fontId="6" fillId="0" borderId="15" xfId="0" applyFont="1" applyFill="1" applyBorder="1" applyAlignment="1">
      <alignment vertical="center" wrapText="1"/>
    </xf>
    <xf numFmtId="0" fontId="0" fillId="0" borderId="11" xfId="0" applyFill="1" applyBorder="1" applyAlignment="1">
      <alignment vertical="center" wrapText="1"/>
    </xf>
    <xf numFmtId="0" fontId="6" fillId="0" borderId="16" xfId="0" applyFont="1" applyFill="1" applyBorder="1"/>
    <xf numFmtId="0" fontId="0" fillId="0" borderId="0" xfId="0" applyFill="1" applyBorder="1" applyAlignment="1">
      <alignment wrapText="1"/>
    </xf>
    <xf numFmtId="0" fontId="0" fillId="0" borderId="10" xfId="0" applyFill="1" applyBorder="1" applyAlignment="1">
      <alignment vertical="top" wrapText="1"/>
    </xf>
    <xf numFmtId="0" fontId="0" fillId="0" borderId="10" xfId="0" applyFill="1" applyBorder="1" applyAlignment="1">
      <alignment vertical="center" wrapText="1"/>
    </xf>
    <xf numFmtId="0" fontId="0" fillId="0" borderId="1" xfId="0" applyFill="1" applyBorder="1" applyAlignment="1">
      <alignment vertical="top" wrapText="1"/>
    </xf>
    <xf numFmtId="0" fontId="7" fillId="0" borderId="11" xfId="0" applyFont="1" applyFill="1" applyBorder="1" applyAlignment="1">
      <alignment vertical="center" wrapText="1"/>
    </xf>
    <xf numFmtId="0" fontId="0" fillId="0" borderId="12" xfId="0" applyFill="1" applyBorder="1" applyAlignment="1">
      <alignment vertical="top" wrapText="1"/>
    </xf>
    <xf numFmtId="0" fontId="0" fillId="0" borderId="0" xfId="0" applyBorder="1" applyAlignment="1">
      <alignment wrapText="1"/>
    </xf>
    <xf numFmtId="0" fontId="6" fillId="0" borderId="7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0" fillId="0" borderId="0" xfId="0" applyFill="1" applyAlignment="1">
      <alignment wrapText="1"/>
    </xf>
    <xf numFmtId="0" fontId="0" fillId="0" borderId="0" xfId="0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0" fillId="0" borderId="0" xfId="0" applyFill="1" applyBorder="1" applyAlignment="1">
      <alignment wrapText="1"/>
    </xf>
    <xf numFmtId="0" fontId="6" fillId="0" borderId="10" xfId="0" applyFont="1" applyFill="1" applyBorder="1" applyAlignment="1">
      <alignment vertical="center" wrapText="1"/>
    </xf>
    <xf numFmtId="0" fontId="7" fillId="4" borderId="2" xfId="0" applyFont="1" applyFill="1" applyBorder="1"/>
    <xf numFmtId="0" fontId="6" fillId="0" borderId="34" xfId="0" applyFont="1" applyFill="1" applyBorder="1"/>
    <xf numFmtId="0" fontId="0" fillId="0" borderId="35" xfId="0" applyFill="1" applyBorder="1"/>
    <xf numFmtId="0" fontId="0" fillId="0" borderId="36" xfId="0" applyFill="1" applyBorder="1"/>
    <xf numFmtId="0" fontId="6" fillId="0" borderId="4" xfId="0" applyFont="1" applyFill="1" applyBorder="1"/>
    <xf numFmtId="0" fontId="6" fillId="0" borderId="28" xfId="0" applyFont="1" applyFill="1" applyBorder="1"/>
    <xf numFmtId="0" fontId="6" fillId="0" borderId="26" xfId="0" applyFont="1" applyFill="1" applyBorder="1"/>
    <xf numFmtId="0" fontId="6" fillId="0" borderId="20" xfId="0" applyFont="1" applyFill="1" applyBorder="1"/>
    <xf numFmtId="0" fontId="0" fillId="0" borderId="8" xfId="0" applyFont="1" applyFill="1" applyBorder="1"/>
    <xf numFmtId="0" fontId="6" fillId="0" borderId="9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6" fillId="0" borderId="24" xfId="0" applyFont="1" applyFill="1" applyBorder="1"/>
    <xf numFmtId="0" fontId="7" fillId="0" borderId="2" xfId="0" applyFont="1" applyFill="1" applyBorder="1" applyAlignment="1">
      <alignment vertical="center"/>
    </xf>
    <xf numFmtId="0" fontId="7" fillId="0" borderId="5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1" fillId="4" borderId="1" xfId="0" applyFont="1" applyFill="1" applyBorder="1"/>
    <xf numFmtId="0" fontId="7" fillId="0" borderId="5" xfId="0" applyFont="1" applyFill="1" applyBorder="1" applyAlignment="1">
      <alignment vertical="center" wrapText="1"/>
    </xf>
    <xf numFmtId="0" fontId="6" fillId="0" borderId="0" xfId="0" applyFont="1" applyFill="1"/>
    <xf numFmtId="0" fontId="11" fillId="0" borderId="0" xfId="0" applyFont="1"/>
    <xf numFmtId="0" fontId="6" fillId="4" borderId="14" xfId="0" applyFont="1" applyFill="1" applyBorder="1" applyAlignment="1">
      <alignment vertical="top"/>
    </xf>
    <xf numFmtId="0" fontId="7" fillId="4" borderId="1" xfId="0" applyFont="1" applyFill="1" applyBorder="1" applyAlignment="1">
      <alignment vertical="top"/>
    </xf>
    <xf numFmtId="0" fontId="0" fillId="0" borderId="11" xfId="0" applyBorder="1"/>
    <xf numFmtId="0" fontId="7" fillId="0" borderId="5" xfId="0" applyFont="1" applyBorder="1"/>
    <xf numFmtId="0" fontId="0" fillId="0" borderId="6" xfId="0" applyBorder="1"/>
    <xf numFmtId="0" fontId="0" fillId="0" borderId="2" xfId="0" applyBorder="1"/>
    <xf numFmtId="0" fontId="0" fillId="0" borderId="10" xfId="0" applyBorder="1"/>
    <xf numFmtId="0" fontId="0" fillId="0" borderId="5" xfId="0" applyBorder="1"/>
    <xf numFmtId="0" fontId="0" fillId="0" borderId="12" xfId="0" applyBorder="1"/>
    <xf numFmtId="0" fontId="7" fillId="0" borderId="0" xfId="0" applyFont="1"/>
    <xf numFmtId="0" fontId="11" fillId="0" borderId="0" xfId="0" applyFont="1" applyBorder="1"/>
    <xf numFmtId="0" fontId="11" fillId="0" borderId="0" xfId="0" applyFont="1" applyFill="1" applyBorder="1"/>
    <xf numFmtId="0" fontId="3" fillId="0" borderId="0" xfId="0" applyFont="1" applyFill="1" applyBorder="1"/>
    <xf numFmtId="0" fontId="1" fillId="0" borderId="0" xfId="0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6" fillId="0" borderId="25" xfId="0" applyFont="1" applyFill="1" applyBorder="1" applyAlignment="1">
      <alignment vertical="center" wrapText="1"/>
    </xf>
    <xf numFmtId="0" fontId="0" fillId="0" borderId="3" xfId="0" applyBorder="1"/>
    <xf numFmtId="0" fontId="0" fillId="0" borderId="4" xfId="0" applyBorder="1"/>
    <xf numFmtId="0" fontId="12" fillId="0" borderId="0" xfId="0" applyFont="1" applyBorder="1"/>
    <xf numFmtId="0" fontId="12" fillId="0" borderId="8" xfId="0" applyFont="1" applyBorder="1"/>
    <xf numFmtId="0" fontId="0" fillId="4" borderId="10" xfId="0" applyFill="1" applyBorder="1" applyAlignment="1">
      <alignment vertical="top"/>
    </xf>
    <xf numFmtId="0" fontId="1" fillId="4" borderId="10" xfId="0" applyFont="1" applyFill="1" applyBorder="1" applyAlignment="1">
      <alignment vertical="top"/>
    </xf>
    <xf numFmtId="0" fontId="6" fillId="4" borderId="2" xfId="0" applyFont="1" applyFill="1" applyBorder="1" applyAlignment="1">
      <alignment vertical="top"/>
    </xf>
    <xf numFmtId="0" fontId="6" fillId="0" borderId="5" xfId="0" applyFont="1" applyBorder="1"/>
    <xf numFmtId="0" fontId="6" fillId="0" borderId="7" xfId="0" applyFont="1" applyBorder="1"/>
    <xf numFmtId="0" fontId="6" fillId="0" borderId="11" xfId="0" applyFont="1" applyBorder="1"/>
    <xf numFmtId="0" fontId="7" fillId="4" borderId="10" xfId="0" applyFont="1" applyFill="1" applyBorder="1" applyAlignment="1">
      <alignment vertical="top"/>
    </xf>
    <xf numFmtId="0" fontId="6" fillId="0" borderId="11" xfId="0" applyFont="1" applyFill="1" applyBorder="1" applyAlignment="1">
      <alignment vertical="center" wrapText="1"/>
    </xf>
    <xf numFmtId="0" fontId="0" fillId="0" borderId="0" xfId="0" applyFill="1" applyBorder="1" applyAlignment="1">
      <alignment wrapText="1"/>
    </xf>
    <xf numFmtId="0" fontId="1" fillId="0" borderId="33" xfId="0" applyFont="1" applyFill="1" applyBorder="1"/>
    <xf numFmtId="0" fontId="0" fillId="0" borderId="24" xfId="0" applyFill="1" applyBorder="1"/>
    <xf numFmtId="0" fontId="0" fillId="0" borderId="11" xfId="0" applyFill="1" applyBorder="1" applyAlignment="1">
      <alignment wrapText="1"/>
    </xf>
    <xf numFmtId="0" fontId="0" fillId="0" borderId="12" xfId="0" applyFill="1" applyBorder="1" applyAlignment="1">
      <alignment wrapText="1"/>
    </xf>
    <xf numFmtId="0" fontId="7" fillId="0" borderId="12" xfId="0" applyFont="1" applyFill="1" applyBorder="1" applyAlignment="1">
      <alignment vertical="center" wrapText="1"/>
    </xf>
    <xf numFmtId="0" fontId="0" fillId="11" borderId="10" xfId="0" applyFill="1" applyBorder="1"/>
    <xf numFmtId="0" fontId="1" fillId="11" borderId="2" xfId="0" applyFont="1" applyFill="1" applyBorder="1"/>
    <xf numFmtId="0" fontId="0" fillId="11" borderId="1" xfId="0" applyFill="1" applyBorder="1"/>
    <xf numFmtId="0" fontId="0" fillId="0" borderId="0" xfId="0" applyFill="1" applyBorder="1" applyAlignment="1">
      <alignment vertical="top"/>
    </xf>
    <xf numFmtId="0" fontId="6" fillId="0" borderId="1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wrapText="1"/>
    </xf>
    <xf numFmtId="0" fontId="6" fillId="0" borderId="15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0" fontId="6" fillId="4" borderId="1" xfId="0" applyFont="1" applyFill="1" applyBorder="1"/>
    <xf numFmtId="0" fontId="6" fillId="0" borderId="0" xfId="0" applyFont="1" applyBorder="1"/>
    <xf numFmtId="0" fontId="6" fillId="4" borderId="1" xfId="0" applyFont="1" applyFill="1" applyBorder="1" applyAlignment="1">
      <alignment vertical="top"/>
    </xf>
    <xf numFmtId="0" fontId="6" fillId="0" borderId="10" xfId="0" applyFont="1" applyBorder="1" applyAlignment="1">
      <alignment vertical="top"/>
    </xf>
    <xf numFmtId="0" fontId="6" fillId="0" borderId="10" xfId="0" applyFont="1" applyBorder="1"/>
    <xf numFmtId="0" fontId="6" fillId="0" borderId="11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6" fillId="0" borderId="11" xfId="0" applyFont="1" applyBorder="1" applyAlignment="1">
      <alignment vertic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vertical="center"/>
    </xf>
    <xf numFmtId="0" fontId="6" fillId="0" borderId="37" xfId="0" applyFont="1" applyBorder="1"/>
    <xf numFmtId="0" fontId="6" fillId="0" borderId="19" xfId="0" applyFont="1" applyBorder="1"/>
    <xf numFmtId="0" fontId="6" fillId="0" borderId="17" xfId="0" applyFont="1" applyBorder="1"/>
    <xf numFmtId="0" fontId="6" fillId="0" borderId="0" xfId="0" applyFont="1"/>
    <xf numFmtId="0" fontId="6" fillId="0" borderId="1" xfId="0" applyFont="1" applyBorder="1"/>
    <xf numFmtId="0" fontId="6" fillId="0" borderId="3" xfId="0" applyFont="1" applyBorder="1"/>
    <xf numFmtId="0" fontId="6" fillId="0" borderId="8" xfId="0" applyFont="1" applyBorder="1"/>
    <xf numFmtId="0" fontId="6" fillId="0" borderId="12" xfId="0" applyFont="1" applyBorder="1" applyAlignment="1">
      <alignment vertical="top"/>
    </xf>
    <xf numFmtId="0" fontId="6" fillId="0" borderId="12" xfId="0" applyFont="1" applyBorder="1"/>
    <xf numFmtId="0" fontId="15" fillId="5" borderId="1" xfId="0" applyFont="1" applyFill="1" applyBorder="1"/>
    <xf numFmtId="0" fontId="15" fillId="0" borderId="0" xfId="0" applyFont="1" applyFill="1" applyBorder="1"/>
    <xf numFmtId="0" fontId="7" fillId="0" borderId="0" xfId="0" applyFont="1" applyFill="1" applyBorder="1" applyAlignment="1">
      <alignment horizontal="left" wrapText="1"/>
    </xf>
    <xf numFmtId="0" fontId="6" fillId="0" borderId="26" xfId="0" applyFont="1" applyBorder="1"/>
    <xf numFmtId="0" fontId="6" fillId="0" borderId="22" xfId="0" applyFont="1" applyBorder="1"/>
    <xf numFmtId="0" fontId="6" fillId="0" borderId="28" xfId="0" applyFont="1" applyBorder="1"/>
    <xf numFmtId="0" fontId="6" fillId="0" borderId="40" xfId="0" applyFont="1" applyBorder="1"/>
    <xf numFmtId="0" fontId="6" fillId="0" borderId="29" xfId="0" applyFont="1" applyBorder="1"/>
    <xf numFmtId="0" fontId="6" fillId="0" borderId="41" xfId="0" applyFont="1" applyBorder="1"/>
    <xf numFmtId="0" fontId="6" fillId="0" borderId="38" xfId="0" applyFont="1" applyBorder="1"/>
    <xf numFmtId="0" fontId="6" fillId="0" borderId="30" xfId="0" applyFont="1" applyBorder="1"/>
    <xf numFmtId="0" fontId="6" fillId="0" borderId="39" xfId="0" applyFont="1" applyBorder="1"/>
    <xf numFmtId="0" fontId="6" fillId="0" borderId="6" xfId="0" applyFont="1" applyBorder="1"/>
    <xf numFmtId="0" fontId="6" fillId="0" borderId="9" xfId="0" applyFont="1" applyBorder="1"/>
    <xf numFmtId="0" fontId="7" fillId="0" borderId="1" xfId="0" applyFont="1" applyBorder="1" applyAlignment="1">
      <alignment vertical="center"/>
    </xf>
    <xf numFmtId="0" fontId="6" fillId="0" borderId="37" xfId="0" applyFont="1" applyBorder="1"/>
    <xf numFmtId="0" fontId="6" fillId="0" borderId="19" xfId="0" applyFont="1" applyBorder="1"/>
    <xf numFmtId="0" fontId="6" fillId="0" borderId="17" xfId="0" applyFont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6" fillId="0" borderId="3" xfId="0" applyFont="1" applyBorder="1"/>
    <xf numFmtId="0" fontId="7" fillId="0" borderId="0" xfId="0" applyFont="1" applyBorder="1"/>
    <xf numFmtId="0" fontId="6" fillId="4" borderId="10" xfId="0" applyFont="1" applyFill="1" applyBorder="1"/>
    <xf numFmtId="0" fontId="0" fillId="0" borderId="4" xfId="0" applyBorder="1" applyAlignment="1">
      <alignment vertical="top"/>
    </xf>
    <xf numFmtId="0" fontId="0" fillId="0" borderId="6" xfId="0" applyBorder="1" applyAlignment="1">
      <alignment vertical="top"/>
    </xf>
    <xf numFmtId="0" fontId="8" fillId="0" borderId="0" xfId="0" applyFont="1"/>
    <xf numFmtId="0" fontId="6" fillId="4" borderId="10" xfId="0" applyFont="1" applyFill="1" applyBorder="1" applyAlignment="1">
      <alignment vertical="top"/>
    </xf>
    <xf numFmtId="0" fontId="6" fillId="0" borderId="10" xfId="0" applyFont="1" applyFill="1" applyBorder="1" applyAlignment="1">
      <alignment vertical="top"/>
    </xf>
    <xf numFmtId="0" fontId="6" fillId="0" borderId="11" xfId="0" applyFont="1" applyFill="1" applyBorder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Border="1" applyAlignment="1">
      <alignment vertical="top" wrapText="1"/>
    </xf>
    <xf numFmtId="0" fontId="6" fillId="0" borderId="12" xfId="0" applyFont="1" applyFill="1" applyBorder="1" applyAlignment="1">
      <alignment vertical="top"/>
    </xf>
    <xf numFmtId="0" fontId="1" fillId="0" borderId="1" xfId="0" applyFont="1" applyFill="1" applyBorder="1"/>
    <xf numFmtId="0" fontId="7" fillId="0" borderId="7" xfId="0" applyFont="1" applyFill="1" applyBorder="1" applyAlignment="1">
      <alignment vertical="top"/>
    </xf>
    <xf numFmtId="0" fontId="0" fillId="0" borderId="9" xfId="0" applyFill="1" applyBorder="1" applyAlignment="1">
      <alignment wrapText="1"/>
    </xf>
    <xf numFmtId="0" fontId="1" fillId="0" borderId="11" xfId="0" applyFont="1" applyFill="1" applyBorder="1" applyAlignment="1">
      <alignment vertical="top"/>
    </xf>
    <xf numFmtId="0" fontId="0" fillId="0" borderId="11" xfId="0" applyFill="1" applyBorder="1" applyAlignment="1">
      <alignment vertical="top" wrapText="1"/>
    </xf>
    <xf numFmtId="0" fontId="6" fillId="0" borderId="8" xfId="0" applyFont="1" applyFill="1" applyBorder="1" applyAlignment="1">
      <alignment vertical="center"/>
    </xf>
    <xf numFmtId="0" fontId="6" fillId="0" borderId="37" xfId="0" applyFont="1" applyFill="1" applyBorder="1"/>
    <xf numFmtId="0" fontId="6" fillId="0" borderId="17" xfId="0" applyFont="1" applyFill="1" applyBorder="1"/>
    <xf numFmtId="0" fontId="7" fillId="4" borderId="3" xfId="0" applyFont="1" applyFill="1" applyBorder="1"/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6" fillId="0" borderId="12" xfId="0" applyFont="1" applyFill="1" applyBorder="1" applyAlignment="1">
      <alignment vertical="top" wrapText="1"/>
    </xf>
    <xf numFmtId="0" fontId="0" fillId="0" borderId="42" xfId="0" applyFill="1" applyBorder="1"/>
    <xf numFmtId="0" fontId="0" fillId="0" borderId="15" xfId="0" applyFill="1" applyBorder="1" applyAlignment="1">
      <alignment vertical="top" wrapText="1"/>
    </xf>
    <xf numFmtId="0" fontId="6" fillId="0" borderId="15" xfId="0" applyFont="1" applyFill="1" applyBorder="1" applyAlignment="1">
      <alignment vertical="top" wrapText="1"/>
    </xf>
    <xf numFmtId="0" fontId="0" fillId="0" borderId="8" xfId="0" applyFill="1" applyBorder="1" applyAlignment="1">
      <alignment vertical="center" wrapText="1"/>
    </xf>
    <xf numFmtId="0" fontId="7" fillId="0" borderId="43" xfId="0" applyFont="1" applyFill="1" applyBorder="1"/>
    <xf numFmtId="0" fontId="0" fillId="0" borderId="4" xfId="0" applyFont="1" applyFill="1" applyBorder="1"/>
    <xf numFmtId="0" fontId="6" fillId="0" borderId="13" xfId="0" applyFont="1" applyFill="1" applyBorder="1"/>
    <xf numFmtId="0" fontId="12" fillId="0" borderId="8" xfId="0" applyFont="1" applyFill="1" applyBorder="1"/>
    <xf numFmtId="0" fontId="8" fillId="0" borderId="0" xfId="0" applyFont="1" applyBorder="1"/>
    <xf numFmtId="0" fontId="0" fillId="0" borderId="10" xfId="0" applyBorder="1" applyAlignment="1">
      <alignment vertical="top"/>
    </xf>
    <xf numFmtId="0" fontId="0" fillId="0" borderId="11" xfId="0" applyBorder="1" applyAlignment="1">
      <alignment vertical="top"/>
    </xf>
    <xf numFmtId="0" fontId="7" fillId="0" borderId="10" xfId="0" applyFont="1" applyFill="1" applyBorder="1" applyAlignment="1">
      <alignment vertical="center"/>
    </xf>
    <xf numFmtId="0" fontId="0" fillId="0" borderId="31" xfId="0" applyFill="1" applyBorder="1" applyAlignment="1">
      <alignment vertical="center" wrapText="1"/>
    </xf>
    <xf numFmtId="0" fontId="0" fillId="0" borderId="16" xfId="0" applyFill="1" applyBorder="1" applyAlignment="1">
      <alignment vertical="center" wrapText="1"/>
    </xf>
    <xf numFmtId="0" fontId="0" fillId="0" borderId="32" xfId="0" applyFill="1" applyBorder="1" applyAlignment="1">
      <alignment vertical="center" wrapText="1"/>
    </xf>
    <xf numFmtId="0" fontId="7" fillId="2" borderId="5" xfId="0" applyFont="1" applyFill="1" applyBorder="1"/>
    <xf numFmtId="0" fontId="0" fillId="0" borderId="0" xfId="0" applyBorder="1" applyAlignment="1">
      <alignment wrapText="1"/>
    </xf>
    <xf numFmtId="0" fontId="0" fillId="0" borderId="0" xfId="0" applyFill="1" applyBorder="1" applyAlignment="1">
      <alignment wrapText="1"/>
    </xf>
    <xf numFmtId="0" fontId="16" fillId="4" borderId="10" xfId="0" applyFont="1" applyFill="1" applyBorder="1"/>
    <xf numFmtId="0" fontId="16" fillId="0" borderId="0" xfId="0" applyFont="1" applyFill="1" applyBorder="1"/>
    <xf numFmtId="0" fontId="17" fillId="4" borderId="3" xfId="0" applyFont="1" applyFill="1" applyBorder="1"/>
    <xf numFmtId="0" fontId="16" fillId="0" borderId="1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wrapText="1"/>
    </xf>
    <xf numFmtId="0" fontId="18" fillId="0" borderId="10" xfId="0" applyFont="1" applyFill="1" applyBorder="1" applyAlignment="1">
      <alignment vertical="center" wrapText="1"/>
    </xf>
    <xf numFmtId="0" fontId="16" fillId="0" borderId="15" xfId="0" applyFont="1" applyFill="1" applyBorder="1" applyAlignment="1">
      <alignment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11" xfId="0" applyFont="1" applyFill="1" applyBorder="1" applyAlignment="1">
      <alignment vertical="center" wrapText="1"/>
    </xf>
    <xf numFmtId="0" fontId="18" fillId="0" borderId="11" xfId="0" applyFont="1" applyFill="1" applyBorder="1" applyAlignment="1">
      <alignment vertical="center" wrapText="1"/>
    </xf>
    <xf numFmtId="0" fontId="19" fillId="0" borderId="15" xfId="0" applyFont="1" applyFill="1" applyBorder="1" applyAlignment="1">
      <alignment vertical="top" wrapText="1"/>
    </xf>
    <xf numFmtId="0" fontId="16" fillId="0" borderId="8" xfId="0" applyFont="1" applyFill="1" applyBorder="1" applyAlignment="1">
      <alignment vertical="center" wrapText="1"/>
    </xf>
    <xf numFmtId="0" fontId="16" fillId="0" borderId="12" xfId="0" applyFont="1" applyFill="1" applyBorder="1" applyAlignment="1">
      <alignment vertical="center" wrapText="1"/>
    </xf>
    <xf numFmtId="0" fontId="18" fillId="0" borderId="12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0" fontId="16" fillId="0" borderId="10" xfId="0" applyFont="1" applyFill="1" applyBorder="1" applyAlignment="1">
      <alignment vertical="top" wrapText="1"/>
    </xf>
    <xf numFmtId="0" fontId="16" fillId="0" borderId="42" xfId="0" applyFont="1" applyFill="1" applyBorder="1"/>
    <xf numFmtId="0" fontId="18" fillId="0" borderId="43" xfId="0" applyFont="1" applyFill="1" applyBorder="1"/>
    <xf numFmtId="0" fontId="19" fillId="0" borderId="19" xfId="0" applyFont="1" applyFill="1" applyBorder="1"/>
    <xf numFmtId="0" fontId="19" fillId="0" borderId="16" xfId="0" applyFont="1" applyFill="1" applyBorder="1"/>
    <xf numFmtId="0" fontId="19" fillId="0" borderId="8" xfId="0" applyFont="1" applyFill="1" applyBorder="1" applyAlignment="1">
      <alignment vertical="center" wrapText="1"/>
    </xf>
    <xf numFmtId="0" fontId="16" fillId="0" borderId="12" xfId="0" applyFont="1" applyFill="1" applyBorder="1" applyAlignment="1">
      <alignment vertical="top" wrapText="1"/>
    </xf>
    <xf numFmtId="0" fontId="19" fillId="0" borderId="15" xfId="0" applyFont="1" applyFill="1" applyBorder="1" applyAlignment="1">
      <alignment vertical="center" wrapText="1"/>
    </xf>
    <xf numFmtId="0" fontId="19" fillId="0" borderId="12" xfId="0" applyFont="1" applyFill="1" applyBorder="1" applyAlignment="1">
      <alignment vertical="top" wrapText="1"/>
    </xf>
    <xf numFmtId="0" fontId="19" fillId="0" borderId="1" xfId="0" applyFont="1" applyFill="1" applyBorder="1" applyAlignment="1">
      <alignment vertical="top" wrapText="1"/>
    </xf>
    <xf numFmtId="0" fontId="16" fillId="0" borderId="0" xfId="0" applyFont="1" applyFill="1" applyBorder="1" applyAlignment="1">
      <alignment vertical="center"/>
    </xf>
    <xf numFmtId="0" fontId="18" fillId="0" borderId="12" xfId="0" applyFont="1" applyFill="1" applyBorder="1" applyAlignment="1">
      <alignment vertical="center"/>
    </xf>
    <xf numFmtId="0" fontId="16" fillId="0" borderId="0" xfId="0" applyFont="1"/>
    <xf numFmtId="0" fontId="18" fillId="0" borderId="0" xfId="0" applyFont="1" applyFill="1" applyBorder="1" applyAlignment="1">
      <alignment vertical="center" wrapText="1"/>
    </xf>
    <xf numFmtId="0" fontId="18" fillId="0" borderId="5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0" fontId="16" fillId="0" borderId="10" xfId="0" applyFont="1" applyFill="1" applyBorder="1"/>
    <xf numFmtId="0" fontId="6" fillId="0" borderId="37" xfId="0" applyFont="1" applyFill="1" applyBorder="1"/>
    <xf numFmtId="0" fontId="6" fillId="2" borderId="37" xfId="0" applyFont="1" applyFill="1" applyBorder="1"/>
    <xf numFmtId="0" fontId="6" fillId="2" borderId="11" xfId="0" applyFont="1" applyFill="1" applyBorder="1" applyAlignment="1">
      <alignment vertical="top"/>
    </xf>
    <xf numFmtId="0" fontId="0" fillId="0" borderId="7" xfId="0" applyFont="1" applyFill="1" applyBorder="1"/>
    <xf numFmtId="0" fontId="5" fillId="5" borderId="14" xfId="0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/>
    </xf>
    <xf numFmtId="0" fontId="6" fillId="5" borderId="14" xfId="0" applyFont="1" applyFill="1" applyBorder="1" applyAlignment="1">
      <alignment wrapText="1"/>
    </xf>
    <xf numFmtId="0" fontId="6" fillId="5" borderId="15" xfId="0" applyFont="1" applyFill="1" applyBorder="1" applyAlignment="1">
      <alignment wrapText="1"/>
    </xf>
    <xf numFmtId="0" fontId="6" fillId="5" borderId="13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6" fillId="0" borderId="37" xfId="0" applyFont="1" applyBorder="1"/>
    <xf numFmtId="0" fontId="6" fillId="0" borderId="19" xfId="0" applyFont="1" applyBorder="1"/>
    <xf numFmtId="0" fontId="6" fillId="0" borderId="17" xfId="0" applyFont="1" applyBorder="1"/>
    <xf numFmtId="0" fontId="6" fillId="0" borderId="37" xfId="0" applyFont="1" applyFill="1" applyBorder="1"/>
    <xf numFmtId="0" fontId="6" fillId="0" borderId="19" xfId="0" applyFont="1" applyFill="1" applyBorder="1"/>
    <xf numFmtId="0" fontId="6" fillId="0" borderId="17" xfId="0" applyFont="1" applyFill="1" applyBorder="1"/>
    <xf numFmtId="0" fontId="14" fillId="5" borderId="14" xfId="0" applyFont="1" applyFill="1" applyBorder="1" applyAlignment="1">
      <alignment horizontal="center" vertical="center" wrapText="1"/>
    </xf>
    <xf numFmtId="0" fontId="14" fillId="5" borderId="15" xfId="0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left" wrapText="1"/>
    </xf>
    <xf numFmtId="0" fontId="6" fillId="5" borderId="15" xfId="0" applyFont="1" applyFill="1" applyBorder="1" applyAlignment="1">
      <alignment horizontal="left" wrapText="1"/>
    </xf>
    <xf numFmtId="0" fontId="6" fillId="5" borderId="13" xfId="0" applyFont="1" applyFill="1" applyBorder="1" applyAlignment="1">
      <alignment horizontal="left" wrapText="1"/>
    </xf>
    <xf numFmtId="0" fontId="7" fillId="4" borderId="14" xfId="0" applyFont="1" applyFill="1" applyBorder="1" applyAlignment="1">
      <alignment wrapText="1"/>
    </xf>
    <xf numFmtId="0" fontId="6" fillId="0" borderId="15" xfId="0" applyFont="1" applyBorder="1" applyAlignment="1">
      <alignment wrapText="1"/>
    </xf>
    <xf numFmtId="0" fontId="6" fillId="0" borderId="13" xfId="0" applyFont="1" applyBorder="1" applyAlignment="1">
      <alignment wrapText="1"/>
    </xf>
    <xf numFmtId="0" fontId="6" fillId="0" borderId="37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7" fillId="0" borderId="2" xfId="0" applyFont="1" applyBorder="1"/>
    <xf numFmtId="0" fontId="6" fillId="0" borderId="3" xfId="0" applyFont="1" applyBorder="1"/>
    <xf numFmtId="0" fontId="7" fillId="4" borderId="2" xfId="0" applyFont="1" applyFill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3" fillId="5" borderId="14" xfId="0" applyFont="1" applyFill="1" applyBorder="1" applyAlignment="1">
      <alignment horizontal="center" vertical="center" wrapText="1"/>
    </xf>
    <xf numFmtId="0" fontId="13" fillId="5" borderId="15" xfId="0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13" xfId="0" applyBorder="1" applyAlignment="1">
      <alignment wrapText="1"/>
    </xf>
    <xf numFmtId="0" fontId="0" fillId="5" borderId="14" xfId="0" applyFont="1" applyFill="1" applyBorder="1" applyAlignment="1">
      <alignment horizontal="left" wrapText="1"/>
    </xf>
    <xf numFmtId="0" fontId="0" fillId="5" borderId="15" xfId="0" applyFont="1" applyFill="1" applyBorder="1" applyAlignment="1">
      <alignment horizontal="left" wrapText="1"/>
    </xf>
    <xf numFmtId="0" fontId="0" fillId="5" borderId="13" xfId="0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0" fillId="5" borderId="14" xfId="0" applyFill="1" applyBorder="1" applyAlignment="1">
      <alignment wrapText="1"/>
    </xf>
    <xf numFmtId="0" fontId="0" fillId="5" borderId="15" xfId="0" applyFill="1" applyBorder="1" applyAlignment="1">
      <alignment wrapText="1"/>
    </xf>
    <xf numFmtId="0" fontId="0" fillId="5" borderId="13" xfId="0" applyFill="1" applyBorder="1" applyAlignment="1">
      <alignment wrapText="1"/>
    </xf>
    <xf numFmtId="0" fontId="6" fillId="0" borderId="5" xfId="0" applyFont="1" applyFill="1" applyBorder="1" applyAlignment="1"/>
    <xf numFmtId="0" fontId="6" fillId="0" borderId="0" xfId="0" applyFont="1" applyAlignment="1"/>
    <xf numFmtId="0" fontId="6" fillId="0" borderId="6" xfId="0" applyFont="1" applyBorder="1" applyAlignment="1"/>
    <xf numFmtId="0" fontId="6" fillId="0" borderId="2" xfId="0" applyFont="1" applyFill="1" applyBorder="1" applyAlignment="1"/>
    <xf numFmtId="0" fontId="0" fillId="0" borderId="3" xfId="0" applyBorder="1" applyAlignment="1"/>
    <xf numFmtId="0" fontId="0" fillId="0" borderId="4" xfId="0" applyBorder="1" applyAlignment="1"/>
    <xf numFmtId="0" fontId="6" fillId="0" borderId="7" xfId="0" applyFont="1" applyFill="1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 applyAlignment="1"/>
    <xf numFmtId="0" fontId="0" fillId="0" borderId="6" xfId="0" applyFill="1" applyBorder="1" applyAlignment="1"/>
    <xf numFmtId="0" fontId="0" fillId="0" borderId="8" xfId="0" applyFill="1" applyBorder="1" applyAlignment="1"/>
    <xf numFmtId="0" fontId="0" fillId="0" borderId="9" xfId="0" applyFill="1" applyBorder="1" applyAlignment="1"/>
    <xf numFmtId="0" fontId="6" fillId="0" borderId="8" xfId="0" applyFont="1" applyFill="1" applyBorder="1" applyAlignment="1"/>
    <xf numFmtId="0" fontId="6" fillId="0" borderId="9" xfId="0" applyFont="1" applyFill="1" applyBorder="1" applyAlignment="1"/>
    <xf numFmtId="0" fontId="6" fillId="0" borderId="8" xfId="0" applyFont="1" applyBorder="1" applyAlignment="1"/>
    <xf numFmtId="0" fontId="6" fillId="0" borderId="9" xfId="0" applyFont="1" applyBorder="1" applyAlignment="1"/>
    <xf numFmtId="0" fontId="0" fillId="0" borderId="5" xfId="0" applyFill="1" applyBorder="1" applyAlignment="1">
      <alignment wrapText="1"/>
    </xf>
    <xf numFmtId="0" fontId="0" fillId="0" borderId="6" xfId="0" applyFill="1" applyBorder="1" applyAlignment="1">
      <alignment wrapText="1"/>
    </xf>
    <xf numFmtId="0" fontId="0" fillId="0" borderId="6" xfId="0" applyBorder="1" applyAlignment="1">
      <alignment wrapText="1"/>
    </xf>
    <xf numFmtId="0" fontId="0" fillId="0" borderId="2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6" xfId="0" applyFill="1" applyBorder="1" applyAlignment="1">
      <alignment horizontal="left"/>
    </xf>
    <xf numFmtId="0" fontId="6" fillId="0" borderId="5" xfId="0" applyFont="1" applyFill="1" applyBorder="1" applyAlignment="1">
      <alignment wrapText="1"/>
    </xf>
    <xf numFmtId="0" fontId="6" fillId="0" borderId="0" xfId="0" applyFont="1" applyAlignment="1">
      <alignment wrapText="1"/>
    </xf>
    <xf numFmtId="0" fontId="6" fillId="0" borderId="6" xfId="0" applyFont="1" applyBorder="1" applyAlignment="1">
      <alignment wrapText="1"/>
    </xf>
    <xf numFmtId="0" fontId="6" fillId="0" borderId="7" xfId="0" applyFont="1" applyFill="1" applyBorder="1" applyAlignment="1">
      <alignment wrapText="1"/>
    </xf>
    <xf numFmtId="0" fontId="6" fillId="0" borderId="8" xfId="0" applyFont="1" applyBorder="1" applyAlignment="1">
      <alignment wrapText="1"/>
    </xf>
    <xf numFmtId="0" fontId="6" fillId="0" borderId="9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00"/>
      <color rgb="FFFF6600"/>
      <color rgb="FFB3AF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5D020-B591-40EE-9EE6-5E1DA32ED792}">
  <dimension ref="A1:E17"/>
  <sheetViews>
    <sheetView view="pageBreakPreview" zoomScaleNormal="100" zoomScaleSheetLayoutView="100" workbookViewId="0">
      <selection activeCell="E16" sqref="E16"/>
    </sheetView>
  </sheetViews>
  <sheetFormatPr baseColWidth="10" defaultRowHeight="15" x14ac:dyDescent="0.25"/>
  <cols>
    <col min="4" max="4" width="67.42578125" customWidth="1"/>
    <col min="5" max="5" width="85.85546875" customWidth="1"/>
  </cols>
  <sheetData>
    <row r="1" spans="1:5" ht="16.5" thickBot="1" x14ac:dyDescent="0.3">
      <c r="A1" s="328" t="s">
        <v>519</v>
      </c>
      <c r="B1" s="329"/>
      <c r="C1" s="329"/>
      <c r="D1" s="329"/>
      <c r="E1" s="330"/>
    </row>
    <row r="2" spans="1:5" ht="15.75" thickBot="1" x14ac:dyDescent="0.3"/>
    <row r="3" spans="1:5" ht="15.75" thickBot="1" x14ac:dyDescent="0.3">
      <c r="A3" s="25" t="s">
        <v>164</v>
      </c>
      <c r="B3" s="11"/>
      <c r="C3" s="331" t="s">
        <v>1195</v>
      </c>
      <c r="D3" s="332"/>
      <c r="E3" s="333"/>
    </row>
    <row r="4" spans="1:5" ht="15.75" thickBot="1" x14ac:dyDescent="0.3">
      <c r="A4" s="19"/>
      <c r="B4" s="11"/>
      <c r="C4" s="7"/>
      <c r="D4" s="7"/>
      <c r="E4" s="8"/>
    </row>
    <row r="5" spans="1:5" ht="15.75" thickBot="1" x14ac:dyDescent="0.3">
      <c r="A5" s="37" t="s">
        <v>507</v>
      </c>
      <c r="B5" s="11"/>
      <c r="C5" s="24" t="s">
        <v>161</v>
      </c>
      <c r="D5" s="29" t="s">
        <v>1196</v>
      </c>
      <c r="E5" s="24" t="s">
        <v>162</v>
      </c>
    </row>
    <row r="6" spans="1:5" s="102" customFormat="1" ht="27" customHeight="1" x14ac:dyDescent="0.25">
      <c r="A6" s="100" t="s">
        <v>0</v>
      </c>
      <c r="B6" s="36"/>
      <c r="C6" s="101" t="s">
        <v>1200</v>
      </c>
      <c r="D6" s="129" t="s">
        <v>1197</v>
      </c>
      <c r="E6" s="129" t="s">
        <v>1199</v>
      </c>
    </row>
    <row r="7" spans="1:5" s="102" customFormat="1" ht="27" customHeight="1" x14ac:dyDescent="0.25">
      <c r="A7" s="195" t="s">
        <v>61</v>
      </c>
      <c r="B7" s="192"/>
      <c r="C7" s="131" t="s">
        <v>1201</v>
      </c>
      <c r="D7" s="125" t="s">
        <v>1198</v>
      </c>
      <c r="E7" s="125" t="s">
        <v>1477</v>
      </c>
    </row>
    <row r="8" spans="1:5" s="102" customFormat="1" ht="30.75" customHeight="1" x14ac:dyDescent="0.25">
      <c r="A8" s="195" t="s">
        <v>1</v>
      </c>
      <c r="B8" s="192"/>
      <c r="C8" s="131" t="s">
        <v>1202</v>
      </c>
      <c r="D8" s="125" t="s">
        <v>1204</v>
      </c>
      <c r="E8" s="125" t="s">
        <v>1205</v>
      </c>
    </row>
    <row r="9" spans="1:5" s="102" customFormat="1" ht="36" customHeight="1" x14ac:dyDescent="0.25">
      <c r="A9" s="195" t="s">
        <v>12</v>
      </c>
      <c r="B9" s="192"/>
      <c r="C9" s="131" t="s">
        <v>1203</v>
      </c>
      <c r="D9" s="125" t="s">
        <v>1219</v>
      </c>
      <c r="E9" s="125" t="s">
        <v>1220</v>
      </c>
    </row>
    <row r="10" spans="1:5" s="102" customFormat="1" ht="31.5" customHeight="1" x14ac:dyDescent="0.25">
      <c r="A10" s="195" t="s">
        <v>28</v>
      </c>
      <c r="B10" s="192"/>
      <c r="C10" s="131" t="s">
        <v>1206</v>
      </c>
      <c r="D10" s="125" t="s">
        <v>1207</v>
      </c>
      <c r="E10" s="125" t="s">
        <v>1208</v>
      </c>
    </row>
    <row r="11" spans="1:5" s="102" customFormat="1" ht="35.25" customHeight="1" x14ac:dyDescent="0.25">
      <c r="A11" s="195" t="s">
        <v>82</v>
      </c>
      <c r="B11" s="192"/>
      <c r="C11" s="131" t="s">
        <v>1209</v>
      </c>
      <c r="D11" s="125" t="s">
        <v>1210</v>
      </c>
      <c r="E11" s="125" t="s">
        <v>1211</v>
      </c>
    </row>
    <row r="12" spans="1:5" s="102" customFormat="1" ht="35.25" customHeight="1" thickBot="1" x14ac:dyDescent="0.3">
      <c r="A12" s="196" t="s">
        <v>29</v>
      </c>
      <c r="B12" s="192"/>
      <c r="C12" s="197" t="s">
        <v>1212</v>
      </c>
      <c r="D12" s="96" t="s">
        <v>1213</v>
      </c>
      <c r="E12" s="96" t="s">
        <v>1214</v>
      </c>
    </row>
    <row r="14" spans="1:5" ht="15.75" thickBot="1" x14ac:dyDescent="0.3"/>
    <row r="15" spans="1:5" ht="15.75" thickBot="1" x14ac:dyDescent="0.3">
      <c r="A15" s="37"/>
      <c r="B15" s="11"/>
      <c r="C15" s="37" t="s">
        <v>161</v>
      </c>
      <c r="D15" s="38" t="s">
        <v>1215</v>
      </c>
      <c r="E15" s="37"/>
    </row>
    <row r="16" spans="1:5" s="102" customFormat="1" ht="53.25" customHeight="1" thickBot="1" x14ac:dyDescent="0.3">
      <c r="A16" s="100"/>
      <c r="B16" s="36"/>
      <c r="C16" s="101" t="s">
        <v>1307</v>
      </c>
      <c r="D16" s="97" t="s">
        <v>1218</v>
      </c>
      <c r="E16" s="97"/>
    </row>
    <row r="17" spans="1:5" s="104" customFormat="1" ht="45.75" thickBot="1" x14ac:dyDescent="0.3">
      <c r="A17" s="95"/>
      <c r="B17" s="103"/>
      <c r="C17" s="98" t="s">
        <v>1216</v>
      </c>
      <c r="D17" s="96" t="s">
        <v>1217</v>
      </c>
      <c r="E17" s="96"/>
    </row>
  </sheetData>
  <mergeCells count="2">
    <mergeCell ref="A1:E1"/>
    <mergeCell ref="C3:E3"/>
  </mergeCells>
  <pageMargins left="0.70866141732283472" right="0.70866141732283472" top="0.74803149606299213" bottom="0.74803149606299213" header="0.31496062992125984" footer="0.31496062992125984"/>
  <pageSetup paperSize="8" scale="90" orientation="landscape" r:id="rId1"/>
  <headerFooter>
    <oddHeader>&amp;LCLF8-PRO
CHU de Clermont-Ferrand GM3-PMT-HC</oddHeader>
    <oddFooter>&amp;R&amp;N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4267C-E821-423F-9A11-A757E424979F}">
  <dimension ref="A1:N46"/>
  <sheetViews>
    <sheetView showGridLines="0" view="pageBreakPreview" topLeftCell="A10" zoomScale="115" zoomScaleNormal="100" zoomScaleSheetLayoutView="115" workbookViewId="0">
      <selection activeCell="G37" sqref="G37"/>
    </sheetView>
  </sheetViews>
  <sheetFormatPr baseColWidth="10" defaultRowHeight="15" x14ac:dyDescent="0.25"/>
  <cols>
    <col min="1" max="1" width="7.7109375" bestFit="1" customWidth="1"/>
    <col min="2" max="2" width="6.7109375" customWidth="1"/>
    <col min="3" max="3" width="10" customWidth="1"/>
    <col min="8" max="8" width="28.85546875" customWidth="1"/>
    <col min="9" max="9" width="88.140625" customWidth="1"/>
  </cols>
  <sheetData>
    <row r="1" spans="1:14" ht="15.75" thickBot="1" x14ac:dyDescent="0.3"/>
    <row r="2" spans="1:14" s="26" customFormat="1" ht="19.5" customHeight="1" thickBot="1" x14ac:dyDescent="0.35">
      <c r="A2" s="328" t="s">
        <v>710</v>
      </c>
      <c r="B2" s="329"/>
      <c r="C2" s="329"/>
      <c r="D2" s="329"/>
      <c r="E2" s="329"/>
      <c r="F2" s="329"/>
      <c r="G2" s="329"/>
      <c r="H2" s="329"/>
      <c r="I2" s="330"/>
    </row>
    <row r="3" spans="1:14" ht="15.75" thickBot="1" x14ac:dyDescent="0.3"/>
    <row r="4" spans="1:14" ht="15.75" thickBot="1" x14ac:dyDescent="0.3">
      <c r="A4" s="25" t="s">
        <v>164</v>
      </c>
      <c r="B4" s="11"/>
      <c r="C4" s="370" t="s">
        <v>212</v>
      </c>
      <c r="D4" s="371"/>
      <c r="E4" s="371"/>
      <c r="F4" s="371"/>
      <c r="G4" s="371"/>
      <c r="H4" s="371"/>
      <c r="I4" s="372"/>
    </row>
    <row r="5" spans="1:14" ht="15.75" thickBot="1" x14ac:dyDescent="0.3">
      <c r="A5" s="19"/>
      <c r="B5" s="11"/>
      <c r="C5" s="7"/>
      <c r="D5" s="7"/>
      <c r="E5" s="7"/>
      <c r="F5" s="7"/>
      <c r="G5" s="7"/>
      <c r="H5" s="9"/>
      <c r="I5" s="8"/>
      <c r="K5" t="s">
        <v>177</v>
      </c>
    </row>
    <row r="6" spans="1:14" ht="15.75" thickBot="1" x14ac:dyDescent="0.3">
      <c r="A6" s="24" t="s">
        <v>1</v>
      </c>
      <c r="B6" s="11"/>
      <c r="C6" s="24" t="s">
        <v>161</v>
      </c>
      <c r="D6" s="29" t="s">
        <v>1441</v>
      </c>
      <c r="E6" s="30"/>
      <c r="F6" s="30"/>
      <c r="G6" s="30"/>
      <c r="H6" s="27"/>
      <c r="I6" s="24" t="s">
        <v>162</v>
      </c>
      <c r="K6" s="2"/>
      <c r="L6" t="s">
        <v>305</v>
      </c>
    </row>
    <row r="7" spans="1:14" ht="15.75" thickBot="1" x14ac:dyDescent="0.3">
      <c r="A7" s="4" t="s">
        <v>150</v>
      </c>
      <c r="B7" s="5"/>
      <c r="C7" s="260" t="s">
        <v>209</v>
      </c>
      <c r="D7" s="86" t="s">
        <v>1443</v>
      </c>
      <c r="E7" s="89"/>
      <c r="F7" s="89"/>
      <c r="G7" s="89"/>
      <c r="H7" s="278"/>
      <c r="I7" s="4" t="s">
        <v>1442</v>
      </c>
      <c r="K7" s="31"/>
      <c r="L7" t="s">
        <v>163</v>
      </c>
    </row>
    <row r="8" spans="1:14" ht="15.75" thickBot="1" x14ac:dyDescent="0.3">
      <c r="A8" s="392"/>
      <c r="B8" s="369"/>
      <c r="C8" s="369"/>
      <c r="D8" s="369"/>
      <c r="E8" s="369"/>
      <c r="F8" s="369"/>
      <c r="G8" s="369"/>
      <c r="H8" s="369"/>
      <c r="I8" s="393"/>
      <c r="K8" s="1"/>
      <c r="L8" t="s">
        <v>176</v>
      </c>
    </row>
    <row r="9" spans="1:14" ht="15.75" thickBot="1" x14ac:dyDescent="0.3">
      <c r="A9" s="24" t="s">
        <v>1</v>
      </c>
      <c r="B9" s="11"/>
      <c r="C9" s="24"/>
      <c r="D9" s="29" t="s">
        <v>213</v>
      </c>
      <c r="E9" s="30"/>
      <c r="F9" s="30"/>
      <c r="G9" s="30"/>
      <c r="H9" s="30"/>
      <c r="I9" s="24"/>
      <c r="K9" s="28"/>
    </row>
    <row r="10" spans="1:14" x14ac:dyDescent="0.25">
      <c r="A10" s="8" t="s">
        <v>15</v>
      </c>
      <c r="B10" s="5"/>
      <c r="C10" s="21" t="s">
        <v>214</v>
      </c>
      <c r="D10" s="46" t="s">
        <v>1531</v>
      </c>
      <c r="E10" s="154"/>
      <c r="F10" s="154"/>
      <c r="G10" s="154"/>
      <c r="H10" s="277"/>
      <c r="I10" s="8" t="s">
        <v>1547</v>
      </c>
      <c r="K10" s="33"/>
      <c r="L10" t="s">
        <v>179</v>
      </c>
    </row>
    <row r="11" spans="1:14" x14ac:dyDescent="0.25">
      <c r="A11" s="10" t="s">
        <v>16</v>
      </c>
      <c r="B11" s="5"/>
      <c r="C11" s="23" t="s">
        <v>215</v>
      </c>
      <c r="D11" s="5" t="s">
        <v>1542</v>
      </c>
      <c r="E11" s="11"/>
      <c r="F11" s="11"/>
      <c r="G11" s="11"/>
      <c r="H11" s="12"/>
      <c r="I11" s="10" t="s">
        <v>1548</v>
      </c>
      <c r="K11" s="28"/>
    </row>
    <row r="12" spans="1:14" x14ac:dyDescent="0.25">
      <c r="A12" s="10" t="s">
        <v>17</v>
      </c>
      <c r="B12" s="5"/>
      <c r="C12" s="23" t="s">
        <v>216</v>
      </c>
      <c r="D12" s="5" t="s">
        <v>1543</v>
      </c>
      <c r="E12" s="11"/>
      <c r="F12" s="11"/>
      <c r="G12" s="11"/>
      <c r="H12" s="12"/>
      <c r="I12" s="10" t="s">
        <v>1549</v>
      </c>
      <c r="K12" s="35"/>
      <c r="L12" t="s">
        <v>211</v>
      </c>
    </row>
    <row r="13" spans="1:14" x14ac:dyDescent="0.25">
      <c r="A13" s="10" t="s">
        <v>19</v>
      </c>
      <c r="B13" s="5"/>
      <c r="C13" s="23" t="s">
        <v>217</v>
      </c>
      <c r="D13" s="5" t="s">
        <v>1544</v>
      </c>
      <c r="E13" s="11"/>
      <c r="F13" s="11"/>
      <c r="G13" s="11"/>
      <c r="H13" s="12"/>
      <c r="I13" s="10" t="s">
        <v>1550</v>
      </c>
      <c r="K13" s="28"/>
      <c r="L13" s="28"/>
      <c r="M13" s="28"/>
      <c r="N13" s="28"/>
    </row>
    <row r="14" spans="1:14" ht="14.25" customHeight="1" x14ac:dyDescent="0.25">
      <c r="A14" s="10" t="s">
        <v>20</v>
      </c>
      <c r="B14" s="5"/>
      <c r="C14" s="23" t="s">
        <v>231</v>
      </c>
      <c r="D14" s="5" t="s">
        <v>1545</v>
      </c>
      <c r="E14" s="11"/>
      <c r="F14" s="11"/>
      <c r="G14" s="11"/>
      <c r="H14" s="12"/>
      <c r="I14" s="10" t="s">
        <v>1551</v>
      </c>
      <c r="K14" s="28"/>
      <c r="L14" s="28"/>
      <c r="M14" s="28"/>
      <c r="N14" s="28"/>
    </row>
    <row r="15" spans="1:14" ht="14.25" customHeight="1" x14ac:dyDescent="0.25">
      <c r="A15" s="10" t="s">
        <v>24</v>
      </c>
      <c r="B15" s="5"/>
      <c r="C15" s="23" t="s">
        <v>232</v>
      </c>
      <c r="D15" s="47" t="s">
        <v>1546</v>
      </c>
      <c r="E15" s="11"/>
      <c r="F15" s="11"/>
      <c r="G15" s="11"/>
      <c r="H15" s="12"/>
      <c r="I15" s="10" t="s">
        <v>1552</v>
      </c>
      <c r="K15" s="28"/>
      <c r="L15" s="28"/>
      <c r="M15" s="28"/>
      <c r="N15" s="28"/>
    </row>
    <row r="16" spans="1:14" ht="15.75" thickBot="1" x14ac:dyDescent="0.3">
      <c r="A16" s="13" t="s">
        <v>1434</v>
      </c>
      <c r="B16" s="5"/>
      <c r="C16" s="22" t="s">
        <v>1433</v>
      </c>
      <c r="D16" s="20" t="s">
        <v>991</v>
      </c>
      <c r="E16" s="14"/>
      <c r="F16" s="14"/>
      <c r="G16" s="14"/>
      <c r="H16" s="15"/>
      <c r="I16" s="13" t="s">
        <v>1530</v>
      </c>
      <c r="K16" s="28"/>
      <c r="L16" s="28"/>
      <c r="M16" s="28"/>
      <c r="N16" s="28"/>
    </row>
    <row r="17" spans="1:14" ht="15.75" thickBot="1" x14ac:dyDescent="0.3">
      <c r="A17" s="369"/>
      <c r="B17" s="369"/>
      <c r="C17" s="369"/>
      <c r="D17" s="369"/>
      <c r="E17" s="369"/>
      <c r="F17" s="369"/>
      <c r="G17" s="369"/>
      <c r="H17" s="369"/>
      <c r="I17" s="369"/>
      <c r="J17" s="3"/>
      <c r="K17" s="28"/>
      <c r="L17" s="28"/>
    </row>
    <row r="18" spans="1:14" ht="15.75" thickBot="1" x14ac:dyDescent="0.3">
      <c r="A18" s="24" t="s">
        <v>1</v>
      </c>
      <c r="B18" s="11"/>
      <c r="C18" s="37"/>
      <c r="D18" s="61" t="s">
        <v>239</v>
      </c>
      <c r="E18" s="30"/>
      <c r="F18" s="30"/>
      <c r="G18" s="30"/>
      <c r="H18" s="30"/>
      <c r="I18" s="24"/>
      <c r="K18" s="28"/>
      <c r="L18" s="28"/>
    </row>
    <row r="19" spans="1:14" x14ac:dyDescent="0.25">
      <c r="A19" s="8" t="s">
        <v>19</v>
      </c>
      <c r="B19" s="11"/>
      <c r="C19" s="21" t="s">
        <v>240</v>
      </c>
      <c r="D19" s="19" t="s">
        <v>241</v>
      </c>
      <c r="E19" s="7"/>
      <c r="F19" s="7"/>
      <c r="G19" s="7"/>
      <c r="H19" s="9"/>
      <c r="I19" s="8" t="s">
        <v>242</v>
      </c>
      <c r="K19" s="28"/>
      <c r="L19" s="28"/>
    </row>
    <row r="20" spans="1:14" x14ac:dyDescent="0.25">
      <c r="A20" s="10" t="s">
        <v>20</v>
      </c>
      <c r="B20" s="11"/>
      <c r="C20" s="23" t="s">
        <v>243</v>
      </c>
      <c r="D20" s="5" t="s">
        <v>244</v>
      </c>
      <c r="E20" s="11"/>
      <c r="F20" s="11"/>
      <c r="G20" s="11"/>
      <c r="H20" s="12"/>
      <c r="I20" s="10" t="s">
        <v>245</v>
      </c>
      <c r="K20" s="28"/>
      <c r="L20" s="28"/>
    </row>
    <row r="21" spans="1:14" x14ac:dyDescent="0.25">
      <c r="A21" s="10" t="s">
        <v>25</v>
      </c>
      <c r="B21" s="11"/>
      <c r="C21" s="23" t="s">
        <v>246</v>
      </c>
      <c r="D21" s="5" t="s">
        <v>247</v>
      </c>
      <c r="E21" s="11"/>
      <c r="F21" s="11"/>
      <c r="G21" s="11"/>
      <c r="H21" s="12"/>
      <c r="I21" s="10" t="s">
        <v>248</v>
      </c>
      <c r="K21" s="28"/>
      <c r="L21" s="28"/>
    </row>
    <row r="22" spans="1:14" ht="15.75" thickBot="1" x14ac:dyDescent="0.3">
      <c r="A22" s="13" t="s">
        <v>26</v>
      </c>
      <c r="B22" s="11"/>
      <c r="C22" s="22" t="s">
        <v>249</v>
      </c>
      <c r="D22" s="20" t="s">
        <v>250</v>
      </c>
      <c r="E22" s="14"/>
      <c r="F22" s="14"/>
      <c r="G22" s="14"/>
      <c r="H22" s="15"/>
      <c r="I22" s="13" t="s">
        <v>251</v>
      </c>
      <c r="K22" s="28"/>
      <c r="L22" s="28"/>
    </row>
    <row r="23" spans="1:14" ht="15.75" thickBot="1" x14ac:dyDescent="0.3">
      <c r="A23" s="369"/>
      <c r="B23" s="369"/>
      <c r="C23" s="369"/>
      <c r="D23" s="369"/>
      <c r="E23" s="369"/>
      <c r="F23" s="369"/>
      <c r="G23" s="369"/>
      <c r="H23" s="369"/>
      <c r="I23" s="369"/>
      <c r="J23" s="3"/>
      <c r="K23" s="28"/>
      <c r="L23" s="28"/>
    </row>
    <row r="24" spans="1:14" ht="15.75" thickBot="1" x14ac:dyDescent="0.3">
      <c r="A24" s="24" t="s">
        <v>20</v>
      </c>
      <c r="B24" s="11"/>
      <c r="C24" s="37" t="s">
        <v>20</v>
      </c>
      <c r="D24" s="29" t="s">
        <v>140</v>
      </c>
      <c r="E24" s="39"/>
      <c r="F24" s="39"/>
      <c r="G24" s="39"/>
      <c r="H24" s="40"/>
      <c r="I24" s="24"/>
      <c r="K24" s="28"/>
    </row>
    <row r="25" spans="1:14" x14ac:dyDescent="0.25">
      <c r="A25" s="8" t="s">
        <v>21</v>
      </c>
      <c r="B25" s="11"/>
      <c r="C25" s="57" t="s">
        <v>218</v>
      </c>
      <c r="D25" s="46" t="s">
        <v>1533</v>
      </c>
      <c r="E25" s="7"/>
      <c r="F25" s="7"/>
      <c r="G25" s="7"/>
      <c r="H25" s="9"/>
      <c r="I25" s="8" t="s">
        <v>1532</v>
      </c>
    </row>
    <row r="26" spans="1:14" x14ac:dyDescent="0.25">
      <c r="A26" s="10" t="s">
        <v>22</v>
      </c>
      <c r="B26" s="11"/>
      <c r="C26" s="23" t="s">
        <v>219</v>
      </c>
      <c r="D26" s="47" t="s">
        <v>1534</v>
      </c>
      <c r="E26" s="11"/>
      <c r="F26" s="11"/>
      <c r="G26" s="11"/>
      <c r="H26" s="12"/>
      <c r="I26" s="10" t="s">
        <v>1535</v>
      </c>
    </row>
    <row r="27" spans="1:14" x14ac:dyDescent="0.25">
      <c r="A27" s="34" t="s">
        <v>23</v>
      </c>
      <c r="B27" s="11"/>
      <c r="C27" s="23" t="s">
        <v>646</v>
      </c>
      <c r="D27" s="161" t="s">
        <v>647</v>
      </c>
      <c r="E27" s="51"/>
      <c r="F27" s="51"/>
      <c r="G27" s="51"/>
      <c r="H27" s="60"/>
      <c r="I27" s="10" t="s">
        <v>648</v>
      </c>
    </row>
    <row r="28" spans="1:14" ht="30.75" customHeight="1" x14ac:dyDescent="0.25">
      <c r="A28" s="256" t="s">
        <v>221</v>
      </c>
      <c r="B28" s="11"/>
      <c r="C28" s="263" t="s">
        <v>1435</v>
      </c>
      <c r="D28" s="401" t="s">
        <v>1447</v>
      </c>
      <c r="E28" s="402"/>
      <c r="F28" s="402"/>
      <c r="G28" s="402"/>
      <c r="H28" s="403"/>
      <c r="I28" s="264" t="s">
        <v>1448</v>
      </c>
      <c r="J28" s="257"/>
      <c r="K28" s="257"/>
      <c r="L28" s="257"/>
      <c r="M28" s="258"/>
      <c r="N28" s="3"/>
    </row>
    <row r="29" spans="1:14" ht="30.75" customHeight="1" x14ac:dyDescent="0.25">
      <c r="A29" s="256" t="s">
        <v>223</v>
      </c>
      <c r="B29" s="11"/>
      <c r="C29" s="263" t="s">
        <v>1439</v>
      </c>
      <c r="D29" s="401" t="s">
        <v>1538</v>
      </c>
      <c r="E29" s="402"/>
      <c r="F29" s="402"/>
      <c r="G29" s="402"/>
      <c r="H29" s="403"/>
      <c r="I29" s="264" t="s">
        <v>1539</v>
      </c>
      <c r="J29" s="257"/>
      <c r="K29" s="257"/>
      <c r="L29" s="257"/>
      <c r="M29" s="258"/>
      <c r="N29" s="3"/>
    </row>
    <row r="30" spans="1:14" x14ac:dyDescent="0.25">
      <c r="A30" s="256" t="s">
        <v>226</v>
      </c>
      <c r="B30" s="11"/>
      <c r="C30" s="58" t="s">
        <v>220</v>
      </c>
      <c r="D30" s="47" t="s">
        <v>1437</v>
      </c>
      <c r="E30" s="51"/>
      <c r="F30" s="51"/>
      <c r="G30" s="51"/>
      <c r="H30" s="60"/>
      <c r="I30" s="10" t="s">
        <v>1438</v>
      </c>
      <c r="M30" s="3"/>
      <c r="N30" s="3"/>
    </row>
    <row r="31" spans="1:14" x14ac:dyDescent="0.25">
      <c r="A31" s="256" t="s">
        <v>228</v>
      </c>
      <c r="B31" s="11"/>
      <c r="C31" s="58" t="s">
        <v>255</v>
      </c>
      <c r="D31" s="47" t="s">
        <v>347</v>
      </c>
      <c r="E31" s="51"/>
      <c r="F31" s="51"/>
      <c r="G31" s="51"/>
      <c r="H31" s="60"/>
      <c r="I31" s="10" t="s">
        <v>651</v>
      </c>
      <c r="M31" s="3"/>
      <c r="N31" s="3"/>
    </row>
    <row r="32" spans="1:14" x14ac:dyDescent="0.25">
      <c r="A32" s="256" t="s">
        <v>233</v>
      </c>
      <c r="B32" s="11"/>
      <c r="C32" s="58" t="s">
        <v>260</v>
      </c>
      <c r="D32" s="47" t="s">
        <v>225</v>
      </c>
      <c r="E32" s="51"/>
      <c r="F32" s="51"/>
      <c r="G32" s="51"/>
      <c r="H32" s="60"/>
      <c r="I32" s="10" t="s">
        <v>652</v>
      </c>
      <c r="M32" s="3"/>
      <c r="N32" s="3"/>
    </row>
    <row r="33" spans="1:14" x14ac:dyDescent="0.25">
      <c r="A33" s="256" t="s">
        <v>236</v>
      </c>
      <c r="B33" s="11"/>
      <c r="C33" s="58" t="s">
        <v>227</v>
      </c>
      <c r="D33" s="47" t="s">
        <v>1536</v>
      </c>
      <c r="E33" s="51"/>
      <c r="F33" s="51"/>
      <c r="G33" s="51"/>
      <c r="H33" s="60"/>
      <c r="I33" s="10" t="s">
        <v>1537</v>
      </c>
      <c r="M33" s="3"/>
      <c r="N33" s="3"/>
    </row>
    <row r="34" spans="1:14" x14ac:dyDescent="0.25">
      <c r="A34" s="256" t="s">
        <v>237</v>
      </c>
      <c r="B34" s="11"/>
      <c r="C34" s="58" t="s">
        <v>229</v>
      </c>
      <c r="D34" s="47" t="s">
        <v>230</v>
      </c>
      <c r="E34" s="51"/>
      <c r="F34" s="51"/>
      <c r="G34" s="51"/>
      <c r="H34" s="60"/>
      <c r="I34" s="10" t="s">
        <v>653</v>
      </c>
    </row>
    <row r="35" spans="1:14" x14ac:dyDescent="0.25">
      <c r="A35" s="256" t="s">
        <v>252</v>
      </c>
      <c r="B35" s="11"/>
      <c r="C35" s="58" t="s">
        <v>234</v>
      </c>
      <c r="D35" s="47" t="s">
        <v>235</v>
      </c>
      <c r="E35" s="51"/>
      <c r="F35" s="51"/>
      <c r="G35" s="51"/>
      <c r="H35" s="60"/>
      <c r="I35" s="10" t="s">
        <v>654</v>
      </c>
    </row>
    <row r="36" spans="1:14" s="52" customFormat="1" x14ac:dyDescent="0.25">
      <c r="A36" s="256" t="s">
        <v>649</v>
      </c>
      <c r="B36" s="45"/>
      <c r="C36" s="58" t="s">
        <v>222</v>
      </c>
      <c r="D36" s="47" t="s">
        <v>238</v>
      </c>
      <c r="E36" s="51"/>
      <c r="F36" s="51"/>
      <c r="G36" s="51"/>
      <c r="H36" s="60"/>
      <c r="I36" s="34" t="s">
        <v>655</v>
      </c>
    </row>
    <row r="37" spans="1:14" s="52" customFormat="1" x14ac:dyDescent="0.25">
      <c r="A37" s="256" t="s">
        <v>1436</v>
      </c>
      <c r="B37" s="45"/>
      <c r="C37" s="58" t="s">
        <v>224</v>
      </c>
      <c r="D37" s="47" t="s">
        <v>383</v>
      </c>
      <c r="E37" s="51"/>
      <c r="F37" s="51"/>
      <c r="G37" s="51"/>
      <c r="H37" s="60"/>
      <c r="I37" s="34" t="s">
        <v>656</v>
      </c>
    </row>
    <row r="38" spans="1:14" s="52" customFormat="1" ht="15.75" thickBot="1" x14ac:dyDescent="0.3">
      <c r="A38" s="259" t="s">
        <v>1440</v>
      </c>
      <c r="B38" s="45"/>
      <c r="C38" s="59" t="s">
        <v>253</v>
      </c>
      <c r="D38" s="53" t="s">
        <v>650</v>
      </c>
      <c r="E38" s="53"/>
      <c r="F38" s="53"/>
      <c r="G38" s="53"/>
      <c r="H38" s="152"/>
      <c r="I38" s="54" t="s">
        <v>657</v>
      </c>
    </row>
    <row r="39" spans="1:14" ht="15.75" thickBot="1" x14ac:dyDescent="0.3">
      <c r="A39" s="369"/>
      <c r="B39" s="369"/>
      <c r="C39" s="369"/>
      <c r="D39" s="369"/>
      <c r="E39" s="369"/>
      <c r="F39" s="369"/>
      <c r="G39" s="369"/>
      <c r="H39" s="369"/>
      <c r="I39" s="369"/>
      <c r="J39" s="3"/>
      <c r="K39" s="28"/>
    </row>
    <row r="40" spans="1:14" ht="15.75" thickBot="1" x14ac:dyDescent="0.3">
      <c r="A40" s="24" t="s">
        <v>28</v>
      </c>
      <c r="B40" s="11"/>
      <c r="C40" s="37" t="s">
        <v>28</v>
      </c>
      <c r="D40" s="29" t="s">
        <v>36</v>
      </c>
      <c r="E40" s="39"/>
      <c r="F40" s="39"/>
      <c r="G40" s="39"/>
      <c r="H40" s="40"/>
      <c r="I40" s="24"/>
      <c r="K40" s="28"/>
    </row>
    <row r="41" spans="1:14" x14ac:dyDescent="0.25">
      <c r="A41" s="8" t="s">
        <v>254</v>
      </c>
      <c r="B41" s="11"/>
      <c r="C41" s="21" t="s">
        <v>255</v>
      </c>
      <c r="D41" s="46" t="s">
        <v>257</v>
      </c>
      <c r="E41" s="7"/>
      <c r="F41" s="7"/>
      <c r="G41" s="7"/>
      <c r="H41" s="9"/>
      <c r="I41" s="9" t="s">
        <v>258</v>
      </c>
    </row>
    <row r="42" spans="1:14" x14ac:dyDescent="0.25">
      <c r="A42" s="10" t="s">
        <v>256</v>
      </c>
      <c r="B42" s="11"/>
      <c r="C42" s="58" t="s">
        <v>260</v>
      </c>
      <c r="D42" s="47" t="s">
        <v>259</v>
      </c>
      <c r="E42" s="51"/>
      <c r="F42" s="51"/>
      <c r="G42" s="51"/>
      <c r="H42" s="60"/>
      <c r="I42" s="12" t="s">
        <v>261</v>
      </c>
    </row>
    <row r="43" spans="1:14" x14ac:dyDescent="0.25">
      <c r="A43" s="10" t="s">
        <v>262</v>
      </c>
      <c r="B43" s="11"/>
      <c r="C43" s="58" t="s">
        <v>263</v>
      </c>
      <c r="D43" s="47" t="s">
        <v>264</v>
      </c>
      <c r="E43" s="11"/>
      <c r="F43" s="11"/>
      <c r="G43" s="11"/>
      <c r="H43" s="12"/>
      <c r="I43" s="12" t="s">
        <v>265</v>
      </c>
    </row>
    <row r="44" spans="1:14" ht="15.75" thickBot="1" x14ac:dyDescent="0.3">
      <c r="A44" s="13" t="s">
        <v>266</v>
      </c>
      <c r="B44" s="11"/>
      <c r="C44" s="59" t="s">
        <v>267</v>
      </c>
      <c r="D44" s="48" t="s">
        <v>1506</v>
      </c>
      <c r="E44" s="14"/>
      <c r="F44" s="14"/>
      <c r="G44" s="14"/>
      <c r="H44" s="15"/>
      <c r="I44" s="15" t="s">
        <v>268</v>
      </c>
    </row>
    <row r="45" spans="1:14" x14ac:dyDescent="0.25">
      <c r="A45" s="369"/>
      <c r="B45" s="369"/>
      <c r="C45" s="369"/>
      <c r="D45" s="369"/>
      <c r="E45" s="369"/>
      <c r="F45" s="369"/>
      <c r="G45" s="369"/>
      <c r="H45" s="369"/>
      <c r="I45" s="369"/>
      <c r="J45" s="3"/>
      <c r="K45" s="28"/>
    </row>
    <row r="46" spans="1:14" x14ac:dyDescent="0.25">
      <c r="A46" s="18"/>
      <c r="B46" s="18"/>
      <c r="C46" s="18"/>
      <c r="D46" s="11"/>
      <c r="E46" s="11"/>
      <c r="F46" s="11"/>
      <c r="G46" s="11"/>
      <c r="H46" s="11"/>
      <c r="I46" s="11"/>
    </row>
  </sheetData>
  <mergeCells count="9">
    <mergeCell ref="A17:I17"/>
    <mergeCell ref="A45:I45"/>
    <mergeCell ref="A39:I39"/>
    <mergeCell ref="A23:I23"/>
    <mergeCell ref="A2:I2"/>
    <mergeCell ref="C4:I4"/>
    <mergeCell ref="A8:I8"/>
    <mergeCell ref="D28:H28"/>
    <mergeCell ref="D29:H29"/>
  </mergeCells>
  <phoneticPr fontId="10" type="noConversion"/>
  <pageMargins left="0.51181102362204722" right="0.51181102362204722" top="0.74803149606299213" bottom="0.74803149606299213" header="0.31496062992125984" footer="0.31496062992125984"/>
  <pageSetup paperSize="8" scale="95" orientation="landscape" r:id="rId1"/>
  <headerFooter>
    <oddHeader>&amp;LCLF8-PRO
CHU de Clermont-Ferrand GM3-PMT-HC</oddHeader>
    <oddFooter>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03B2C-51E7-4F57-9C78-B3E40FCCBCAA}">
  <dimension ref="A1:P25"/>
  <sheetViews>
    <sheetView showGridLines="0" view="pageBreakPreview" zoomScaleNormal="100" zoomScaleSheetLayoutView="100" workbookViewId="0">
      <selection activeCell="H37" sqref="H37"/>
    </sheetView>
  </sheetViews>
  <sheetFormatPr baseColWidth="10" defaultRowHeight="15" x14ac:dyDescent="0.25"/>
  <cols>
    <col min="1" max="1" width="7.7109375" bestFit="1" customWidth="1"/>
    <col min="2" max="2" width="6.7109375" customWidth="1"/>
    <col min="3" max="3" width="10" customWidth="1"/>
    <col min="8" max="8" width="25.140625" customWidth="1"/>
    <col min="9" max="9" width="85.140625" customWidth="1"/>
  </cols>
  <sheetData>
    <row r="1" spans="1:16" ht="15.75" thickBot="1" x14ac:dyDescent="0.3"/>
    <row r="2" spans="1:16" s="26" customFormat="1" ht="19.5" customHeight="1" thickBot="1" x14ac:dyDescent="0.35">
      <c r="A2" s="328" t="s">
        <v>341</v>
      </c>
      <c r="B2" s="329"/>
      <c r="C2" s="329"/>
      <c r="D2" s="329"/>
      <c r="E2" s="329"/>
      <c r="F2" s="329"/>
      <c r="G2" s="329"/>
      <c r="H2" s="329"/>
      <c r="I2" s="330"/>
      <c r="M2"/>
      <c r="N2"/>
      <c r="O2"/>
      <c r="P2"/>
    </row>
    <row r="3" spans="1:16" ht="15.75" thickBot="1" x14ac:dyDescent="0.3"/>
    <row r="4" spans="1:16" ht="15.75" thickBot="1" x14ac:dyDescent="0.3">
      <c r="A4" s="25" t="s">
        <v>164</v>
      </c>
      <c r="B4" s="11"/>
      <c r="C4" s="370" t="s">
        <v>1497</v>
      </c>
      <c r="D4" s="371"/>
      <c r="E4" s="371"/>
      <c r="F4" s="371"/>
      <c r="G4" s="371"/>
      <c r="H4" s="371"/>
      <c r="I4" s="372"/>
      <c r="M4" t="s">
        <v>177</v>
      </c>
    </row>
    <row r="5" spans="1:16" ht="15.75" thickBot="1" x14ac:dyDescent="0.3">
      <c r="A5" s="19"/>
      <c r="B5" s="11"/>
      <c r="C5" s="7"/>
      <c r="D5" s="7"/>
      <c r="E5" s="7"/>
      <c r="F5" s="7"/>
      <c r="G5" s="7"/>
      <c r="H5" s="9"/>
      <c r="I5" s="8"/>
      <c r="M5" s="2"/>
      <c r="N5" t="s">
        <v>305</v>
      </c>
    </row>
    <row r="6" spans="1:16" ht="15.75" thickBot="1" x14ac:dyDescent="0.3">
      <c r="A6" s="37" t="s">
        <v>13</v>
      </c>
      <c r="B6" s="11"/>
      <c r="C6" s="37" t="s">
        <v>1</v>
      </c>
      <c r="D6" s="38" t="s">
        <v>993</v>
      </c>
      <c r="E6" s="39"/>
      <c r="F6" s="39"/>
      <c r="G6" s="39"/>
      <c r="H6" s="40"/>
      <c r="I6" s="37" t="s">
        <v>162</v>
      </c>
    </row>
    <row r="7" spans="1:16" x14ac:dyDescent="0.25">
      <c r="A7" s="8" t="s">
        <v>150</v>
      </c>
      <c r="B7" s="11"/>
      <c r="C7" s="21" t="s">
        <v>269</v>
      </c>
      <c r="D7" s="64" t="s">
        <v>1499</v>
      </c>
      <c r="E7" s="64"/>
      <c r="F7" s="64"/>
      <c r="G7" s="64"/>
      <c r="H7" s="147"/>
      <c r="I7" s="9" t="s">
        <v>1500</v>
      </c>
      <c r="M7" s="31"/>
      <c r="N7" t="s">
        <v>163</v>
      </c>
    </row>
    <row r="8" spans="1:16" x14ac:dyDescent="0.25">
      <c r="A8" s="10" t="s">
        <v>151</v>
      </c>
      <c r="B8" s="11"/>
      <c r="C8" s="23" t="s">
        <v>1518</v>
      </c>
      <c r="D8" s="51" t="s">
        <v>1519</v>
      </c>
      <c r="E8" s="51"/>
      <c r="F8" s="51"/>
      <c r="G8" s="51"/>
      <c r="H8" s="60"/>
      <c r="I8" s="12" t="s">
        <v>1520</v>
      </c>
      <c r="M8" s="31"/>
      <c r="N8" t="s">
        <v>163</v>
      </c>
    </row>
    <row r="9" spans="1:16" x14ac:dyDescent="0.25">
      <c r="A9" s="10" t="s">
        <v>152</v>
      </c>
      <c r="B9" s="11"/>
      <c r="C9" s="58" t="s">
        <v>271</v>
      </c>
      <c r="D9" s="51" t="s">
        <v>1505</v>
      </c>
      <c r="E9" s="51"/>
      <c r="F9" s="51"/>
      <c r="G9" s="51"/>
      <c r="H9" s="60"/>
      <c r="I9" s="12" t="s">
        <v>1508</v>
      </c>
      <c r="M9" s="1"/>
      <c r="N9" t="s">
        <v>176</v>
      </c>
    </row>
    <row r="10" spans="1:16" x14ac:dyDescent="0.25">
      <c r="A10" s="10" t="s">
        <v>153</v>
      </c>
      <c r="B10" s="11"/>
      <c r="C10" s="23" t="s">
        <v>272</v>
      </c>
      <c r="D10" s="51" t="s">
        <v>345</v>
      </c>
      <c r="E10" s="51"/>
      <c r="F10" s="51"/>
      <c r="G10" s="51"/>
      <c r="H10" s="60"/>
      <c r="I10" s="12" t="s">
        <v>346</v>
      </c>
      <c r="M10" s="28"/>
    </row>
    <row r="11" spans="1:16" ht="15.75" thickBot="1" x14ac:dyDescent="0.3">
      <c r="A11" s="13" t="s">
        <v>154</v>
      </c>
      <c r="B11" s="11"/>
      <c r="C11" s="22" t="s">
        <v>1501</v>
      </c>
      <c r="D11" s="53" t="s">
        <v>1503</v>
      </c>
      <c r="E11" s="53"/>
      <c r="F11" s="53"/>
      <c r="G11" s="53"/>
      <c r="H11" s="152"/>
      <c r="I11" s="15" t="s">
        <v>1502</v>
      </c>
      <c r="M11" s="33"/>
      <c r="N11" t="s">
        <v>179</v>
      </c>
    </row>
    <row r="12" spans="1:16" ht="15.75" thickBot="1" x14ac:dyDescent="0.3">
      <c r="A12" s="11"/>
      <c r="B12" s="11"/>
      <c r="C12" s="41"/>
      <c r="D12" s="51"/>
      <c r="E12" s="51"/>
      <c r="F12" s="51"/>
      <c r="G12" s="51"/>
      <c r="H12" s="51"/>
      <c r="I12" s="11"/>
      <c r="M12" s="33"/>
    </row>
    <row r="13" spans="1:16" ht="15.75" thickBot="1" x14ac:dyDescent="0.3">
      <c r="A13" s="11"/>
      <c r="B13" s="11"/>
      <c r="C13" s="260" t="s">
        <v>1446</v>
      </c>
      <c r="D13" s="86" t="s">
        <v>1541</v>
      </c>
      <c r="E13" s="16"/>
      <c r="F13" s="16"/>
      <c r="G13" s="16"/>
      <c r="H13" s="17"/>
      <c r="I13" s="4"/>
      <c r="M13" s="28"/>
    </row>
    <row r="14" spans="1:16" ht="15.75" thickBot="1" x14ac:dyDescent="0.3">
      <c r="A14" s="369"/>
      <c r="B14" s="369"/>
      <c r="C14" s="369"/>
      <c r="D14" s="369"/>
      <c r="E14" s="369"/>
      <c r="F14" s="369"/>
      <c r="G14" s="369"/>
      <c r="H14" s="369"/>
      <c r="I14" s="369"/>
      <c r="M14" s="35"/>
      <c r="N14" t="s">
        <v>211</v>
      </c>
    </row>
    <row r="15" spans="1:16" ht="15.75" thickBot="1" x14ac:dyDescent="0.3">
      <c r="A15" s="24" t="s">
        <v>17</v>
      </c>
      <c r="B15" s="11"/>
      <c r="C15" s="24"/>
      <c r="D15" s="29" t="s">
        <v>348</v>
      </c>
      <c r="E15" s="30"/>
      <c r="F15" s="30"/>
      <c r="G15" s="30"/>
      <c r="H15" s="30"/>
      <c r="I15" s="24"/>
    </row>
    <row r="16" spans="1:16" ht="15.75" thickBot="1" x14ac:dyDescent="0.3">
      <c r="A16" s="4" t="s">
        <v>18</v>
      </c>
      <c r="B16" s="5"/>
      <c r="C16" s="63" t="s">
        <v>273</v>
      </c>
      <c r="D16" s="6" t="s">
        <v>349</v>
      </c>
      <c r="E16" s="16"/>
      <c r="F16" s="16"/>
      <c r="G16" s="16"/>
      <c r="H16" s="17"/>
      <c r="I16" s="4" t="s">
        <v>1529</v>
      </c>
      <c r="K16" s="28"/>
      <c r="L16" s="28"/>
      <c r="M16" s="28"/>
      <c r="N16" s="28"/>
    </row>
    <row r="17" spans="1:14" ht="15.75" thickBot="1" x14ac:dyDescent="0.3">
      <c r="A17" s="369"/>
      <c r="B17" s="369"/>
      <c r="C17" s="369"/>
      <c r="D17" s="369"/>
      <c r="E17" s="369"/>
      <c r="F17" s="369"/>
      <c r="G17" s="369"/>
      <c r="H17" s="369"/>
      <c r="I17" s="369"/>
      <c r="J17" s="3"/>
      <c r="K17" s="28"/>
      <c r="L17" s="28"/>
    </row>
    <row r="18" spans="1:14" ht="15.75" thickBot="1" x14ac:dyDescent="0.3">
      <c r="A18" s="24" t="s">
        <v>19</v>
      </c>
      <c r="B18" s="11"/>
      <c r="C18" s="24"/>
      <c r="D18" s="87" t="s">
        <v>1278</v>
      </c>
      <c r="E18" s="30"/>
      <c r="F18" s="30"/>
      <c r="G18" s="30"/>
      <c r="H18" s="30"/>
      <c r="I18" s="24"/>
    </row>
    <row r="19" spans="1:14" ht="15.75" thickBot="1" x14ac:dyDescent="0.3">
      <c r="A19" s="4" t="s">
        <v>18</v>
      </c>
      <c r="B19" s="5"/>
      <c r="C19" s="63" t="s">
        <v>1279</v>
      </c>
      <c r="D19" s="6" t="s">
        <v>1280</v>
      </c>
      <c r="E19" s="16"/>
      <c r="F19" s="16"/>
      <c r="G19" s="16"/>
      <c r="H19" s="17"/>
      <c r="I19" s="4" t="s">
        <v>1281</v>
      </c>
      <c r="K19" s="28"/>
      <c r="L19" s="28"/>
      <c r="M19" s="28"/>
      <c r="N19" s="28"/>
    </row>
    <row r="20" spans="1:14" ht="15.75" thickBot="1" x14ac:dyDescent="0.3">
      <c r="A20" s="369"/>
      <c r="B20" s="369"/>
      <c r="C20" s="369"/>
      <c r="D20" s="369"/>
      <c r="E20" s="369"/>
      <c r="F20" s="369"/>
      <c r="G20" s="369"/>
      <c r="H20" s="369"/>
      <c r="I20" s="369"/>
      <c r="J20" s="3"/>
      <c r="K20" s="28"/>
    </row>
    <row r="21" spans="1:14" ht="15.75" thickBot="1" x14ac:dyDescent="0.3">
      <c r="A21" s="24" t="s">
        <v>20</v>
      </c>
      <c r="B21" s="11"/>
      <c r="C21" s="37" t="s">
        <v>28</v>
      </c>
      <c r="D21" s="38" t="s">
        <v>1444</v>
      </c>
      <c r="E21" s="39"/>
      <c r="F21" s="39"/>
      <c r="G21" s="39"/>
      <c r="H21" s="40"/>
      <c r="I21" s="37"/>
      <c r="K21" s="28"/>
    </row>
    <row r="22" spans="1:14" x14ac:dyDescent="0.25">
      <c r="A22" s="8" t="s">
        <v>21</v>
      </c>
      <c r="B22" s="11"/>
      <c r="C22" s="49" t="s">
        <v>646</v>
      </c>
      <c r="D22" s="46" t="s">
        <v>647</v>
      </c>
      <c r="E22" s="64"/>
      <c r="F22" s="64"/>
      <c r="G22" s="64"/>
      <c r="H22" s="147"/>
      <c r="I22" s="9" t="s">
        <v>1445</v>
      </c>
      <c r="K22" s="28"/>
    </row>
    <row r="23" spans="1:14" ht="32.25" customHeight="1" thickBot="1" x14ac:dyDescent="0.3">
      <c r="A23" s="111" t="s">
        <v>22</v>
      </c>
      <c r="B23" s="11"/>
      <c r="C23" s="261" t="s">
        <v>1439</v>
      </c>
      <c r="D23" s="404" t="s">
        <v>1538</v>
      </c>
      <c r="E23" s="405"/>
      <c r="F23" s="405"/>
      <c r="G23" s="405"/>
      <c r="H23" s="406"/>
      <c r="I23" s="262" t="s">
        <v>1540</v>
      </c>
    </row>
    <row r="24" spans="1:14" x14ac:dyDescent="0.25">
      <c r="A24" s="369"/>
      <c r="B24" s="369"/>
      <c r="C24" s="369"/>
      <c r="D24" s="369"/>
      <c r="E24" s="369"/>
      <c r="F24" s="369"/>
      <c r="G24" s="369"/>
      <c r="H24" s="369"/>
      <c r="I24" s="369"/>
      <c r="J24" s="3"/>
      <c r="K24" s="28"/>
    </row>
    <row r="25" spans="1:14" x14ac:dyDescent="0.25">
      <c r="A25" s="18"/>
      <c r="B25" s="18"/>
      <c r="C25" s="18"/>
      <c r="D25" s="11"/>
      <c r="E25" s="11"/>
      <c r="F25" s="11"/>
      <c r="G25" s="11"/>
      <c r="H25" s="11"/>
      <c r="I25" s="11"/>
    </row>
  </sheetData>
  <mergeCells count="7">
    <mergeCell ref="A24:I24"/>
    <mergeCell ref="A2:I2"/>
    <mergeCell ref="C4:I4"/>
    <mergeCell ref="A14:I14"/>
    <mergeCell ref="A17:I17"/>
    <mergeCell ref="A20:I20"/>
    <mergeCell ref="D23:H23"/>
  </mergeCells>
  <phoneticPr fontId="10" type="noConversion"/>
  <pageMargins left="0.51181102362204722" right="0.51181102362204722" top="0.74803149606299213" bottom="0.74803149606299213" header="0.31496062992125984" footer="0.31496062992125984"/>
  <pageSetup paperSize="8" scale="97" orientation="landscape" r:id="rId1"/>
  <headerFooter>
    <oddHeader>&amp;LCLF8-PRO
CHU de Clermont-Ferrand GM3-PMT-HC&amp;R&amp;K00+000&amp;D</oddHeader>
    <oddFooter>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F1740-2813-4B26-B75F-51786C8F3B61}">
  <dimension ref="A1:R26"/>
  <sheetViews>
    <sheetView showGridLines="0" view="pageBreakPreview" zoomScaleNormal="100" zoomScaleSheetLayoutView="100" workbookViewId="0">
      <selection activeCell="C19" sqref="C19:I19"/>
    </sheetView>
  </sheetViews>
  <sheetFormatPr baseColWidth="10" defaultRowHeight="15" x14ac:dyDescent="0.25"/>
  <cols>
    <col min="1" max="1" width="7.7109375" bestFit="1" customWidth="1"/>
    <col min="2" max="2" width="6.7109375" customWidth="1"/>
    <col min="3" max="3" width="10" customWidth="1"/>
    <col min="8" max="8" width="44.85546875" customWidth="1"/>
    <col min="9" max="9" width="78.5703125" customWidth="1"/>
  </cols>
  <sheetData>
    <row r="1" spans="1:18" ht="15.75" thickBot="1" x14ac:dyDescent="0.3"/>
    <row r="2" spans="1:18" s="26" customFormat="1" ht="19.5" customHeight="1" thickBot="1" x14ac:dyDescent="0.35">
      <c r="A2" s="328" t="s">
        <v>464</v>
      </c>
      <c r="B2" s="329"/>
      <c r="C2" s="329"/>
      <c r="D2" s="329"/>
      <c r="E2" s="329"/>
      <c r="F2" s="329"/>
      <c r="G2" s="329"/>
      <c r="H2" s="329"/>
      <c r="I2" s="330"/>
      <c r="L2" t="s">
        <v>177</v>
      </c>
      <c r="M2"/>
      <c r="N2"/>
      <c r="O2"/>
    </row>
    <row r="3" spans="1:18" ht="15.75" thickBot="1" x14ac:dyDescent="0.3">
      <c r="L3" s="2"/>
      <c r="M3" t="s">
        <v>305</v>
      </c>
    </row>
    <row r="4" spans="1:18" ht="15.75" thickBot="1" x14ac:dyDescent="0.3">
      <c r="A4" s="25" t="s">
        <v>164</v>
      </c>
      <c r="B4" s="11"/>
      <c r="C4" s="370" t="s">
        <v>465</v>
      </c>
      <c r="D4" s="371"/>
      <c r="E4" s="371"/>
      <c r="F4" s="371"/>
      <c r="G4" s="371"/>
      <c r="H4" s="371"/>
      <c r="I4" s="372"/>
    </row>
    <row r="5" spans="1:18" ht="15.75" thickBot="1" x14ac:dyDescent="0.3">
      <c r="A5" s="19"/>
      <c r="B5" s="11"/>
      <c r="C5" s="7"/>
      <c r="D5" s="7"/>
      <c r="E5" s="7"/>
      <c r="F5" s="7"/>
      <c r="G5" s="7"/>
      <c r="H5" s="9"/>
      <c r="I5" s="8"/>
      <c r="L5" s="31"/>
      <c r="M5" t="s">
        <v>163</v>
      </c>
    </row>
    <row r="6" spans="1:18" ht="15.75" thickBot="1" x14ac:dyDescent="0.3">
      <c r="A6" s="24" t="s">
        <v>0</v>
      </c>
      <c r="B6" s="11"/>
      <c r="C6" s="37" t="s">
        <v>161</v>
      </c>
      <c r="D6" s="268" t="s">
        <v>693</v>
      </c>
      <c r="E6" s="39"/>
      <c r="F6" s="39"/>
      <c r="G6" s="39"/>
      <c r="H6" s="40"/>
      <c r="I6" s="37" t="s">
        <v>162</v>
      </c>
      <c r="L6" s="28"/>
      <c r="M6" s="28"/>
    </row>
    <row r="7" spans="1:18" x14ac:dyDescent="0.25">
      <c r="A7" s="8" t="s">
        <v>61</v>
      </c>
      <c r="B7" s="11"/>
      <c r="C7" s="49" t="s">
        <v>466</v>
      </c>
      <c r="D7" s="46" t="s">
        <v>467</v>
      </c>
      <c r="E7" s="7"/>
      <c r="F7" s="7"/>
      <c r="G7" s="7"/>
      <c r="H7" s="9"/>
      <c r="I7" s="8" t="s">
        <v>981</v>
      </c>
      <c r="L7" s="28"/>
      <c r="M7" t="s">
        <v>176</v>
      </c>
    </row>
    <row r="8" spans="1:18" x14ac:dyDescent="0.25">
      <c r="A8" s="10" t="s">
        <v>62</v>
      </c>
      <c r="B8" s="11"/>
      <c r="C8" s="50" t="s">
        <v>468</v>
      </c>
      <c r="D8" s="47" t="s">
        <v>469</v>
      </c>
      <c r="E8" s="51"/>
      <c r="F8" s="51"/>
      <c r="G8" s="51"/>
      <c r="H8" s="60"/>
      <c r="I8" s="10" t="s">
        <v>982</v>
      </c>
      <c r="L8" s="33"/>
      <c r="M8" t="s">
        <v>179</v>
      </c>
    </row>
    <row r="9" spans="1:18" x14ac:dyDescent="0.25">
      <c r="A9" s="10" t="s">
        <v>63</v>
      </c>
      <c r="B9" s="11"/>
      <c r="C9" s="50" t="s">
        <v>470</v>
      </c>
      <c r="D9" s="47" t="s">
        <v>471</v>
      </c>
      <c r="E9" s="11"/>
      <c r="F9" s="11"/>
      <c r="G9" s="11"/>
      <c r="H9" s="12"/>
      <c r="I9" s="10" t="s">
        <v>983</v>
      </c>
      <c r="L9" s="28"/>
    </row>
    <row r="10" spans="1:18" x14ac:dyDescent="0.25">
      <c r="A10" s="10" t="s">
        <v>64</v>
      </c>
      <c r="B10" s="11"/>
      <c r="C10" s="50" t="s">
        <v>472</v>
      </c>
      <c r="D10" s="47" t="s">
        <v>473</v>
      </c>
      <c r="E10" s="11"/>
      <c r="F10" s="11"/>
      <c r="G10" s="11"/>
      <c r="H10" s="12"/>
      <c r="I10" s="34" t="s">
        <v>984</v>
      </c>
      <c r="L10" s="35"/>
      <c r="M10" t="s">
        <v>211</v>
      </c>
    </row>
    <row r="11" spans="1:18" x14ac:dyDescent="0.25">
      <c r="A11" s="10" t="s">
        <v>65</v>
      </c>
      <c r="B11" s="11"/>
      <c r="C11" s="50" t="s">
        <v>475</v>
      </c>
      <c r="D11" s="47" t="s">
        <v>1367</v>
      </c>
      <c r="E11" s="11"/>
      <c r="F11" s="11"/>
      <c r="G11" s="11"/>
      <c r="H11" s="12"/>
      <c r="I11" s="34" t="s">
        <v>1368</v>
      </c>
      <c r="L11" s="35"/>
      <c r="M11" t="s">
        <v>211</v>
      </c>
    </row>
    <row r="12" spans="1:18" x14ac:dyDescent="0.25">
      <c r="A12" s="10" t="s">
        <v>66</v>
      </c>
      <c r="B12" s="11"/>
      <c r="C12" s="50" t="s">
        <v>476</v>
      </c>
      <c r="D12" s="47" t="s">
        <v>477</v>
      </c>
      <c r="E12" s="11"/>
      <c r="F12" s="11"/>
      <c r="G12" s="11"/>
      <c r="H12" s="12"/>
      <c r="I12" s="34" t="s">
        <v>985</v>
      </c>
      <c r="L12" s="35"/>
      <c r="M12" t="s">
        <v>211</v>
      </c>
    </row>
    <row r="13" spans="1:18" x14ac:dyDescent="0.25">
      <c r="A13" s="10" t="s">
        <v>67</v>
      </c>
      <c r="B13" s="11"/>
      <c r="C13" s="50" t="s">
        <v>478</v>
      </c>
      <c r="D13" s="47" t="s">
        <v>479</v>
      </c>
      <c r="E13" s="11"/>
      <c r="F13" s="11"/>
      <c r="G13" s="11"/>
      <c r="H13" s="12"/>
      <c r="I13" s="34" t="s">
        <v>986</v>
      </c>
      <c r="L13" s="35"/>
      <c r="M13" t="s">
        <v>211</v>
      </c>
    </row>
    <row r="14" spans="1:18" x14ac:dyDescent="0.25">
      <c r="A14" s="10" t="s">
        <v>68</v>
      </c>
      <c r="B14" s="11"/>
      <c r="C14" s="50" t="s">
        <v>480</v>
      </c>
      <c r="D14" s="47" t="s">
        <v>481</v>
      </c>
      <c r="E14" s="11"/>
      <c r="F14" s="11"/>
      <c r="G14" s="11"/>
      <c r="H14" s="12"/>
      <c r="I14" s="34" t="s">
        <v>987</v>
      </c>
      <c r="K14" s="28"/>
      <c r="L14" s="28"/>
      <c r="M14" s="28"/>
      <c r="N14" s="28"/>
    </row>
    <row r="15" spans="1:18" ht="4.5" customHeight="1" x14ac:dyDescent="0.25">
      <c r="A15" s="72"/>
      <c r="B15" s="11"/>
      <c r="C15" s="84"/>
      <c r="D15" s="67"/>
      <c r="E15" s="67"/>
      <c r="F15" s="67"/>
      <c r="G15" s="67"/>
      <c r="H15" s="71"/>
      <c r="I15" s="72"/>
      <c r="J15" s="11"/>
      <c r="K15" s="3"/>
      <c r="L15" s="28"/>
      <c r="M15" s="28"/>
      <c r="N15" s="28"/>
      <c r="O15" s="28"/>
      <c r="P15" s="28"/>
      <c r="Q15" s="28"/>
      <c r="R15" s="28"/>
    </row>
    <row r="16" spans="1:18" x14ac:dyDescent="0.25">
      <c r="A16" s="10" t="s">
        <v>69</v>
      </c>
      <c r="B16" s="11"/>
      <c r="C16" s="50" t="s">
        <v>482</v>
      </c>
      <c r="D16" s="47" t="s">
        <v>1135</v>
      </c>
      <c r="E16" s="51"/>
      <c r="F16" s="51"/>
      <c r="G16" s="51"/>
      <c r="H16" s="60"/>
      <c r="I16" s="34" t="s">
        <v>1136</v>
      </c>
      <c r="K16" s="28"/>
      <c r="L16" s="28"/>
      <c r="M16" s="28"/>
      <c r="N16" s="28"/>
    </row>
    <row r="17" spans="1:18" x14ac:dyDescent="0.25">
      <c r="A17" s="10" t="s">
        <v>70</v>
      </c>
      <c r="B17" s="11"/>
      <c r="C17" s="50" t="s">
        <v>483</v>
      </c>
      <c r="D17" s="47" t="s">
        <v>1120</v>
      </c>
      <c r="E17" s="51"/>
      <c r="F17" s="51"/>
      <c r="G17" s="51"/>
      <c r="H17" s="60"/>
      <c r="I17" s="34" t="s">
        <v>1137</v>
      </c>
      <c r="K17" s="28"/>
      <c r="L17" s="28"/>
      <c r="M17" s="28"/>
      <c r="N17" s="28"/>
    </row>
    <row r="18" spans="1:18" ht="4.5" customHeight="1" x14ac:dyDescent="0.25">
      <c r="A18" s="72"/>
      <c r="B18" s="11"/>
      <c r="C18" s="84"/>
      <c r="D18" s="67"/>
      <c r="E18" s="67"/>
      <c r="F18" s="67"/>
      <c r="G18" s="67"/>
      <c r="H18" s="71"/>
      <c r="I18" s="72"/>
      <c r="J18" s="11"/>
      <c r="K18" s="3"/>
      <c r="L18" s="28"/>
      <c r="M18" s="28"/>
      <c r="N18" s="28"/>
      <c r="O18" s="28"/>
      <c r="P18" s="28"/>
      <c r="Q18" s="28"/>
      <c r="R18" s="28"/>
    </row>
    <row r="19" spans="1:18" x14ac:dyDescent="0.25">
      <c r="A19" s="10" t="s">
        <v>71</v>
      </c>
      <c r="B19" s="11"/>
      <c r="C19" s="50" t="s">
        <v>1121</v>
      </c>
      <c r="D19" s="47" t="s">
        <v>1123</v>
      </c>
      <c r="E19" s="51"/>
      <c r="F19" s="51"/>
      <c r="G19" s="51"/>
      <c r="H19" s="60"/>
      <c r="I19" s="34" t="s">
        <v>1122</v>
      </c>
      <c r="K19" s="28"/>
      <c r="L19" s="28"/>
      <c r="M19" s="28"/>
      <c r="N19" s="28"/>
    </row>
    <row r="20" spans="1:18" x14ac:dyDescent="0.25">
      <c r="A20" s="10" t="s">
        <v>72</v>
      </c>
      <c r="B20" s="11"/>
      <c r="C20" s="50" t="s">
        <v>484</v>
      </c>
      <c r="D20" s="47" t="s">
        <v>485</v>
      </c>
      <c r="E20" s="51"/>
      <c r="F20" s="51"/>
      <c r="G20" s="51"/>
      <c r="H20" s="60"/>
      <c r="I20" s="34" t="s">
        <v>988</v>
      </c>
      <c r="K20" s="28"/>
      <c r="L20" s="28"/>
      <c r="M20" s="28"/>
      <c r="N20" s="28"/>
    </row>
    <row r="21" spans="1:18" x14ac:dyDescent="0.25">
      <c r="A21" s="10" t="s">
        <v>73</v>
      </c>
      <c r="B21" s="11"/>
      <c r="C21" s="50" t="s">
        <v>486</v>
      </c>
      <c r="D21" s="47" t="s">
        <v>557</v>
      </c>
      <c r="E21" s="51"/>
      <c r="F21" s="51"/>
      <c r="G21" s="51"/>
      <c r="H21" s="60"/>
      <c r="I21" s="34" t="s">
        <v>989</v>
      </c>
      <c r="K21" s="28"/>
    </row>
    <row r="22" spans="1:18" ht="15.75" thickBot="1" x14ac:dyDescent="0.3">
      <c r="A22" s="13" t="s">
        <v>74</v>
      </c>
      <c r="B22" s="11"/>
      <c r="C22" s="62" t="s">
        <v>299</v>
      </c>
      <c r="D22" s="48" t="s">
        <v>487</v>
      </c>
      <c r="E22" s="53"/>
      <c r="F22" s="53"/>
      <c r="G22" s="53"/>
      <c r="H22" s="152"/>
      <c r="I22" s="54" t="s">
        <v>990</v>
      </c>
      <c r="K22" s="28"/>
    </row>
    <row r="23" spans="1:18" ht="15.75" thickBot="1" x14ac:dyDescent="0.3">
      <c r="A23" s="392"/>
      <c r="B23" s="369"/>
      <c r="C23" s="369"/>
      <c r="D23" s="369"/>
      <c r="E23" s="369"/>
      <c r="F23" s="369"/>
      <c r="G23" s="369"/>
      <c r="H23" s="369"/>
      <c r="I23" s="393"/>
    </row>
    <row r="24" spans="1:18" ht="15.75" thickBot="1" x14ac:dyDescent="0.3">
      <c r="A24" s="4" t="s">
        <v>1</v>
      </c>
      <c r="B24" s="11"/>
      <c r="C24" s="8" t="s">
        <v>161</v>
      </c>
      <c r="D24" s="70" t="s">
        <v>488</v>
      </c>
      <c r="E24" s="16"/>
      <c r="F24" s="16"/>
      <c r="G24" s="16"/>
      <c r="H24" s="16"/>
      <c r="I24" s="4"/>
      <c r="K24" s="28"/>
      <c r="L24" s="28"/>
    </row>
    <row r="25" spans="1:18" x14ac:dyDescent="0.25">
      <c r="A25" s="8" t="s">
        <v>2</v>
      </c>
      <c r="B25" s="11"/>
      <c r="C25" s="57" t="s">
        <v>420</v>
      </c>
      <c r="D25" s="46" t="s">
        <v>490</v>
      </c>
      <c r="E25" s="7"/>
      <c r="F25" s="7"/>
      <c r="G25" s="7"/>
      <c r="H25" s="9"/>
      <c r="I25" s="8" t="s">
        <v>493</v>
      </c>
      <c r="K25" s="28"/>
      <c r="L25" s="28"/>
    </row>
    <row r="26" spans="1:18" ht="15.75" thickBot="1" x14ac:dyDescent="0.3">
      <c r="A26" s="13" t="s">
        <v>12</v>
      </c>
      <c r="B26" s="11"/>
      <c r="C26" s="59" t="s">
        <v>489</v>
      </c>
      <c r="D26" s="48" t="s">
        <v>491</v>
      </c>
      <c r="E26" s="14"/>
      <c r="F26" s="14"/>
      <c r="G26" s="14"/>
      <c r="H26" s="15"/>
      <c r="I26" s="13" t="s">
        <v>492</v>
      </c>
      <c r="K26" s="28"/>
      <c r="L26" s="28"/>
    </row>
  </sheetData>
  <mergeCells count="3">
    <mergeCell ref="A2:I2"/>
    <mergeCell ref="C4:I4"/>
    <mergeCell ref="A23:I23"/>
  </mergeCells>
  <phoneticPr fontId="10" type="noConversion"/>
  <pageMargins left="0.51181102362204722" right="0.51181102362204722" top="0.74803149606299213" bottom="0.74803149606299213" header="0.31496062992125984" footer="0.31496062992125984"/>
  <pageSetup paperSize="8" scale="91" orientation="landscape" r:id="rId1"/>
  <headerFooter>
    <oddHeader>&amp;LCLF8-PRO
CHU de Clermont-Ferrand GM3-PMT-HC&amp;R&amp;K00+000&amp;D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2EAA6-9114-4028-8381-503B82ABE8F1}">
  <sheetPr>
    <pageSetUpPr fitToPage="1"/>
  </sheetPr>
  <dimension ref="B1:N116"/>
  <sheetViews>
    <sheetView view="pageBreakPreview" topLeftCell="C28" zoomScale="85" zoomScaleNormal="100" zoomScaleSheetLayoutView="85" workbookViewId="0">
      <selection activeCell="E46" sqref="E46:I46"/>
    </sheetView>
  </sheetViews>
  <sheetFormatPr baseColWidth="10" defaultRowHeight="15" customHeight="1" x14ac:dyDescent="0.25"/>
  <cols>
    <col min="1" max="1" width="1.85546875" style="222" customWidth="1"/>
    <col min="2" max="2" width="10" style="222" customWidth="1"/>
    <col min="3" max="3" width="3.7109375" style="222" bestFit="1" customWidth="1"/>
    <col min="4" max="4" width="18.28515625" style="222" bestFit="1" customWidth="1"/>
    <col min="5" max="5" width="88.5703125" style="222" customWidth="1"/>
    <col min="6" max="6" width="4.140625" style="222" customWidth="1"/>
    <col min="7" max="7" width="3.5703125" style="222" customWidth="1"/>
    <col min="8" max="8" width="3.42578125" style="222" customWidth="1"/>
    <col min="9" max="9" width="31.42578125" style="222" customWidth="1"/>
    <col min="10" max="10" width="20.5703125" style="222" customWidth="1"/>
    <col min="11" max="11" width="141.28515625" style="222" customWidth="1"/>
    <col min="12" max="12" width="30.28515625" style="222" customWidth="1"/>
    <col min="13" max="13" width="20" style="222" customWidth="1"/>
    <col min="14" max="16384" width="11.42578125" style="222"/>
  </cols>
  <sheetData>
    <row r="1" spans="2:13" ht="15" customHeight="1" x14ac:dyDescent="0.25"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</row>
    <row r="2" spans="2:13" s="209" customFormat="1" ht="15" customHeight="1" thickBot="1" x14ac:dyDescent="0.3"/>
    <row r="3" spans="2:13" s="209" customFormat="1" ht="19.5" customHeight="1" thickBot="1" x14ac:dyDescent="0.3">
      <c r="B3" s="342" t="s">
        <v>876</v>
      </c>
      <c r="C3" s="343"/>
      <c r="D3" s="343"/>
      <c r="E3" s="343"/>
      <c r="F3" s="343"/>
      <c r="G3" s="343"/>
      <c r="H3" s="343"/>
      <c r="I3" s="343"/>
      <c r="J3" s="343"/>
      <c r="K3" s="343"/>
      <c r="L3" s="344"/>
    </row>
    <row r="4" spans="2:13" s="209" customFormat="1" ht="15" customHeight="1" thickBot="1" x14ac:dyDescent="0.3"/>
    <row r="5" spans="2:13" s="209" customFormat="1" ht="15" customHeight="1" thickBot="1" x14ac:dyDescent="0.3">
      <c r="B5" s="228" t="s">
        <v>164</v>
      </c>
      <c r="D5" s="345" t="s">
        <v>898</v>
      </c>
      <c r="E5" s="346"/>
      <c r="F5" s="346"/>
      <c r="G5" s="346"/>
      <c r="H5" s="346"/>
      <c r="I5" s="346"/>
      <c r="J5" s="346"/>
      <c r="K5" s="346"/>
      <c r="L5" s="347"/>
    </row>
    <row r="6" spans="2:13" s="51" customFormat="1" ht="15" customHeight="1" thickBot="1" x14ac:dyDescent="0.3">
      <c r="B6" s="229"/>
      <c r="D6" s="230"/>
      <c r="E6" s="230"/>
      <c r="F6" s="230"/>
      <c r="G6" s="230"/>
      <c r="H6" s="230"/>
      <c r="I6" s="230"/>
      <c r="J6" s="230"/>
      <c r="K6" s="230"/>
      <c r="L6" s="230"/>
    </row>
    <row r="7" spans="2:13" ht="15" customHeight="1" thickBot="1" x14ac:dyDescent="0.3">
      <c r="B7" s="208" t="s">
        <v>32</v>
      </c>
      <c r="C7" s="209"/>
      <c r="D7" s="163" t="s">
        <v>161</v>
      </c>
      <c r="E7" s="348" t="s">
        <v>897</v>
      </c>
      <c r="F7" s="349"/>
      <c r="G7" s="349"/>
      <c r="H7" s="349"/>
      <c r="I7" s="350"/>
      <c r="J7" s="210"/>
      <c r="K7" s="164" t="s">
        <v>162</v>
      </c>
      <c r="L7" s="164" t="s">
        <v>723</v>
      </c>
    </row>
    <row r="8" spans="2:13" ht="15" customHeight="1" x14ac:dyDescent="0.25">
      <c r="B8" s="189" t="s">
        <v>724</v>
      </c>
      <c r="C8" s="209"/>
      <c r="D8" s="50" t="s">
        <v>725</v>
      </c>
      <c r="E8" s="336" t="s">
        <v>726</v>
      </c>
      <c r="F8" s="337"/>
      <c r="G8" s="337"/>
      <c r="H8" s="337"/>
      <c r="I8" s="338"/>
      <c r="J8" s="211" t="s">
        <v>727</v>
      </c>
      <c r="K8" s="209" t="s">
        <v>728</v>
      </c>
      <c r="L8" s="212"/>
    </row>
    <row r="9" spans="2:13" ht="15" customHeight="1" x14ac:dyDescent="0.25">
      <c r="B9" s="189"/>
      <c r="C9" s="209"/>
      <c r="D9" s="50" t="s">
        <v>729</v>
      </c>
      <c r="E9" s="336" t="s">
        <v>730</v>
      </c>
      <c r="F9" s="337"/>
      <c r="G9" s="337"/>
      <c r="H9" s="337"/>
      <c r="I9" s="338"/>
      <c r="J9" s="213" t="s">
        <v>731</v>
      </c>
      <c r="K9" s="209" t="str">
        <f>K8</f>
        <v>Châssis en aluminium ouvrant avec une partie fixe. Menuiserie équipée d'un VR. Panneau en tôle perforée devant l'ouvrant.</v>
      </c>
      <c r="L9" s="189"/>
    </row>
    <row r="10" spans="2:13" ht="15" customHeight="1" x14ac:dyDescent="0.25">
      <c r="B10" s="189"/>
      <c r="C10" s="209"/>
      <c r="D10" s="50" t="s">
        <v>732</v>
      </c>
      <c r="E10" s="336" t="s">
        <v>733</v>
      </c>
      <c r="F10" s="337"/>
      <c r="G10" s="337"/>
      <c r="H10" s="337"/>
      <c r="I10" s="338"/>
      <c r="J10" s="213" t="s">
        <v>734</v>
      </c>
      <c r="K10" s="209" t="str">
        <f>K8</f>
        <v>Châssis en aluminium ouvrant avec une partie fixe. Menuiserie équipée d'un VR. Panneau en tôle perforée devant l'ouvrant.</v>
      </c>
      <c r="L10" s="189"/>
    </row>
    <row r="11" spans="2:13" ht="15" customHeight="1" x14ac:dyDescent="0.25">
      <c r="B11" s="189"/>
      <c r="C11" s="209"/>
      <c r="D11" s="50" t="s">
        <v>735</v>
      </c>
      <c r="E11" s="339" t="s">
        <v>736</v>
      </c>
      <c r="F11" s="340"/>
      <c r="G11" s="340"/>
      <c r="H11" s="340"/>
      <c r="I11" s="341"/>
      <c r="J11" s="213" t="s">
        <v>737</v>
      </c>
      <c r="K11" s="209" t="str">
        <f>K8</f>
        <v>Châssis en aluminium ouvrant avec une partie fixe. Menuiserie équipée d'un VR. Panneau en tôle perforée devant l'ouvrant.</v>
      </c>
      <c r="L11" s="189"/>
    </row>
    <row r="12" spans="2:13" ht="15" customHeight="1" x14ac:dyDescent="0.25">
      <c r="B12" s="189"/>
      <c r="C12" s="209"/>
      <c r="D12" s="50" t="s">
        <v>1065</v>
      </c>
      <c r="E12" s="339" t="s">
        <v>1066</v>
      </c>
      <c r="F12" s="340"/>
      <c r="G12" s="340"/>
      <c r="H12" s="340"/>
      <c r="I12" s="341"/>
      <c r="J12" s="213" t="s">
        <v>1067</v>
      </c>
      <c r="K12" s="209" t="str">
        <f>K9</f>
        <v>Châssis en aluminium ouvrant avec une partie fixe. Menuiserie équipée d'un VR. Panneau en tôle perforée devant l'ouvrant.</v>
      </c>
      <c r="L12" s="189"/>
    </row>
    <row r="13" spans="2:13" ht="15" customHeight="1" x14ac:dyDescent="0.25">
      <c r="B13" s="189"/>
      <c r="C13" s="209"/>
      <c r="D13" s="287" t="s">
        <v>1554</v>
      </c>
      <c r="E13" s="339" t="s">
        <v>1563</v>
      </c>
      <c r="F13" s="340"/>
      <c r="G13" s="340"/>
      <c r="H13" s="340"/>
      <c r="I13" s="341"/>
      <c r="J13" s="213" t="s">
        <v>738</v>
      </c>
      <c r="K13" s="209" t="s">
        <v>1560</v>
      </c>
      <c r="L13" s="189"/>
    </row>
    <row r="14" spans="2:13" ht="15" customHeight="1" x14ac:dyDescent="0.25">
      <c r="B14" s="189"/>
      <c r="C14" s="209"/>
      <c r="D14" s="287" t="s">
        <v>1555</v>
      </c>
      <c r="E14" s="339" t="s">
        <v>1564</v>
      </c>
      <c r="F14" s="340"/>
      <c r="G14" s="340"/>
      <c r="H14" s="340"/>
      <c r="I14" s="341"/>
      <c r="J14" s="213" t="s">
        <v>739</v>
      </c>
      <c r="K14" s="209" t="str">
        <f>K13</f>
        <v>Châssis en aluminium ouvrant pompier plein avec une partie fixe vitrée. Menuiserie équipée d'un VR dans la partie fixe et limiteur d'ouverture.</v>
      </c>
      <c r="L14" s="189"/>
    </row>
    <row r="15" spans="2:13" ht="15" customHeight="1" x14ac:dyDescent="0.25">
      <c r="B15" s="189"/>
      <c r="C15" s="209"/>
      <c r="D15" s="50" t="s">
        <v>740</v>
      </c>
      <c r="E15" s="339" t="s">
        <v>741</v>
      </c>
      <c r="F15" s="340"/>
      <c r="G15" s="340"/>
      <c r="H15" s="340"/>
      <c r="I15" s="341"/>
      <c r="J15" s="213" t="s">
        <v>742</v>
      </c>
      <c r="K15" s="209" t="s">
        <v>743</v>
      </c>
      <c r="L15" s="189"/>
    </row>
    <row r="16" spans="2:13" ht="15" customHeight="1" x14ac:dyDescent="0.25">
      <c r="B16" s="189"/>
      <c r="C16" s="209"/>
      <c r="D16" s="50" t="s">
        <v>744</v>
      </c>
      <c r="E16" s="339" t="s">
        <v>745</v>
      </c>
      <c r="F16" s="340"/>
      <c r="G16" s="340"/>
      <c r="H16" s="340"/>
      <c r="I16" s="341"/>
      <c r="J16" s="213" t="s">
        <v>746</v>
      </c>
      <c r="K16" s="209" t="str">
        <f>K15</f>
        <v>Châssis en aluminium avec deux ouvrants et une partie fixe. Menuiserie avec VR et panneaux en tôle perforée devant les ouvrants.</v>
      </c>
      <c r="L16" s="189"/>
    </row>
    <row r="17" spans="2:12" ht="15" customHeight="1" x14ac:dyDescent="0.25">
      <c r="B17" s="189"/>
      <c r="C17" s="209"/>
      <c r="D17" s="50" t="s">
        <v>1068</v>
      </c>
      <c r="E17" s="339" t="s">
        <v>1069</v>
      </c>
      <c r="F17" s="340"/>
      <c r="G17" s="340"/>
      <c r="H17" s="340"/>
      <c r="I17" s="341"/>
      <c r="J17" s="213" t="s">
        <v>1070</v>
      </c>
      <c r="K17" s="209" t="str">
        <f>K16</f>
        <v>Châssis en aluminium avec deux ouvrants et une partie fixe. Menuiserie avec VR et panneaux en tôle perforée devant les ouvrants.</v>
      </c>
      <c r="L17" s="189"/>
    </row>
    <row r="18" spans="2:12" ht="15" customHeight="1" x14ac:dyDescent="0.25">
      <c r="B18" s="189"/>
      <c r="C18" s="209"/>
      <c r="D18" s="50" t="s">
        <v>747</v>
      </c>
      <c r="E18" s="339" t="s">
        <v>748</v>
      </c>
      <c r="F18" s="340"/>
      <c r="G18" s="340"/>
      <c r="H18" s="340"/>
      <c r="I18" s="341"/>
      <c r="J18" s="213" t="s">
        <v>749</v>
      </c>
      <c r="K18" s="209" t="s">
        <v>750</v>
      </c>
      <c r="L18" s="189"/>
    </row>
    <row r="19" spans="2:12" ht="15" customHeight="1" x14ac:dyDescent="0.25">
      <c r="B19" s="189"/>
      <c r="C19" s="209"/>
      <c r="D19" s="50" t="s">
        <v>751</v>
      </c>
      <c r="E19" s="339" t="s">
        <v>752</v>
      </c>
      <c r="F19" s="340"/>
      <c r="G19" s="340"/>
      <c r="H19" s="340"/>
      <c r="I19" s="341"/>
      <c r="J19" s="213" t="s">
        <v>753</v>
      </c>
      <c r="K19" s="209" t="s">
        <v>754</v>
      </c>
      <c r="L19" s="189"/>
    </row>
    <row r="20" spans="2:12" ht="15" customHeight="1" x14ac:dyDescent="0.25">
      <c r="B20" s="189"/>
      <c r="C20" s="209"/>
      <c r="D20" s="50" t="s">
        <v>755</v>
      </c>
      <c r="E20" s="339" t="s">
        <v>756</v>
      </c>
      <c r="F20" s="340"/>
      <c r="G20" s="340"/>
      <c r="H20" s="340"/>
      <c r="I20" s="341"/>
      <c r="J20" s="213" t="s">
        <v>757</v>
      </c>
      <c r="K20" s="209" t="str">
        <f>K19</f>
        <v>Châssis en aluminium ouvrant avec une partie fixe.</v>
      </c>
      <c r="L20" s="189"/>
    </row>
    <row r="21" spans="2:12" ht="15" customHeight="1" x14ac:dyDescent="0.25">
      <c r="B21" s="189"/>
      <c r="C21" s="209"/>
      <c r="D21" s="50" t="s">
        <v>1298</v>
      </c>
      <c r="E21" s="339" t="s">
        <v>1300</v>
      </c>
      <c r="F21" s="340"/>
      <c r="G21" s="340"/>
      <c r="H21" s="340"/>
      <c r="I21" s="341"/>
      <c r="J21" s="213" t="s">
        <v>1299</v>
      </c>
      <c r="K21" s="209" t="str">
        <f>K20</f>
        <v>Châssis en aluminium ouvrant avec une partie fixe.</v>
      </c>
      <c r="L21" s="189"/>
    </row>
    <row r="22" spans="2:12" ht="15" customHeight="1" x14ac:dyDescent="0.25">
      <c r="B22" s="189"/>
      <c r="C22" s="209"/>
      <c r="D22" s="287" t="s">
        <v>1556</v>
      </c>
      <c r="E22" s="339" t="s">
        <v>1565</v>
      </c>
      <c r="F22" s="340"/>
      <c r="G22" s="340"/>
      <c r="H22" s="340"/>
      <c r="I22" s="341"/>
      <c r="J22" s="213" t="s">
        <v>758</v>
      </c>
      <c r="K22" s="209" t="s">
        <v>1560</v>
      </c>
      <c r="L22" s="189"/>
    </row>
    <row r="23" spans="2:12" ht="15" customHeight="1" x14ac:dyDescent="0.25">
      <c r="B23" s="189"/>
      <c r="C23" s="209"/>
      <c r="D23" s="287" t="s">
        <v>1557</v>
      </c>
      <c r="E23" s="339" t="s">
        <v>1566</v>
      </c>
      <c r="F23" s="340"/>
      <c r="G23" s="340"/>
      <c r="H23" s="340"/>
      <c r="I23" s="341"/>
      <c r="J23" s="213" t="s">
        <v>759</v>
      </c>
      <c r="K23" s="209" t="s">
        <v>1561</v>
      </c>
      <c r="L23" s="189"/>
    </row>
    <row r="24" spans="2:12" ht="15" customHeight="1" x14ac:dyDescent="0.25">
      <c r="B24" s="189"/>
      <c r="C24" s="209"/>
      <c r="D24" s="287" t="s">
        <v>1558</v>
      </c>
      <c r="E24" s="339" t="s">
        <v>1568</v>
      </c>
      <c r="F24" s="340"/>
      <c r="G24" s="340"/>
      <c r="H24" s="340"/>
      <c r="I24" s="341"/>
      <c r="J24" s="213" t="s">
        <v>760</v>
      </c>
      <c r="K24" s="209" t="str">
        <f>K23</f>
        <v>Châssis en aluminium ouvrant pompier avec une partie fixe et une VB intégré dans l'allège. Châssis DAS. Menuiserie équipée d'une limiteur d'ouverture.</v>
      </c>
      <c r="L24" s="189"/>
    </row>
    <row r="25" spans="2:12" ht="15" customHeight="1" x14ac:dyDescent="0.25">
      <c r="B25" s="189"/>
      <c r="C25" s="209"/>
      <c r="D25" s="50" t="s">
        <v>761</v>
      </c>
      <c r="E25" s="339" t="s">
        <v>762</v>
      </c>
      <c r="F25" s="340"/>
      <c r="G25" s="340"/>
      <c r="H25" s="340"/>
      <c r="I25" s="341"/>
      <c r="J25" s="213" t="s">
        <v>763</v>
      </c>
      <c r="K25" s="209" t="s">
        <v>764</v>
      </c>
      <c r="L25" s="189"/>
    </row>
    <row r="26" spans="2:12" ht="15" customHeight="1" x14ac:dyDescent="0.25">
      <c r="B26" s="189"/>
      <c r="C26" s="209"/>
      <c r="D26" s="50" t="s">
        <v>765</v>
      </c>
      <c r="E26" s="339" t="s">
        <v>766</v>
      </c>
      <c r="F26" s="340"/>
      <c r="G26" s="340"/>
      <c r="H26" s="340"/>
      <c r="I26" s="341"/>
      <c r="J26" s="213" t="s">
        <v>767</v>
      </c>
      <c r="K26" s="209" t="str">
        <f>K25</f>
        <v>Châssis en aluminium fixe.</v>
      </c>
      <c r="L26" s="189"/>
    </row>
    <row r="27" spans="2:12" ht="15" customHeight="1" x14ac:dyDescent="0.25">
      <c r="B27" s="189"/>
      <c r="C27" s="209"/>
      <c r="D27" s="287" t="s">
        <v>1559</v>
      </c>
      <c r="E27" s="339" t="s">
        <v>1567</v>
      </c>
      <c r="F27" s="340"/>
      <c r="G27" s="340"/>
      <c r="H27" s="340"/>
      <c r="I27" s="341"/>
      <c r="J27" s="213" t="s">
        <v>768</v>
      </c>
      <c r="K27" s="209" t="s">
        <v>1562</v>
      </c>
      <c r="L27" s="189"/>
    </row>
    <row r="28" spans="2:12" ht="15" customHeight="1" x14ac:dyDescent="0.25">
      <c r="B28" s="189"/>
      <c r="C28" s="209"/>
      <c r="D28" s="50" t="s">
        <v>769</v>
      </c>
      <c r="E28" s="339" t="s">
        <v>770</v>
      </c>
      <c r="F28" s="340"/>
      <c r="G28" s="340"/>
      <c r="H28" s="340"/>
      <c r="I28" s="341"/>
      <c r="J28" s="213" t="s">
        <v>771</v>
      </c>
      <c r="K28" s="209" t="s">
        <v>772</v>
      </c>
      <c r="L28" s="189"/>
    </row>
    <row r="29" spans="2:12" ht="15" customHeight="1" x14ac:dyDescent="0.25">
      <c r="B29" s="189"/>
      <c r="C29" s="209"/>
      <c r="D29" s="50" t="s">
        <v>773</v>
      </c>
      <c r="E29" s="339" t="s">
        <v>774</v>
      </c>
      <c r="F29" s="340"/>
      <c r="G29" s="340"/>
      <c r="H29" s="340"/>
      <c r="I29" s="341"/>
      <c r="J29" s="213" t="s">
        <v>775</v>
      </c>
      <c r="K29" s="209" t="str">
        <f>K28</f>
        <v>Châssis en aluminium ouvrant avec une partie fixe. Garde-corps vitré devant l'ouvrant.</v>
      </c>
      <c r="L29" s="189"/>
    </row>
    <row r="30" spans="2:12" ht="15" customHeight="1" x14ac:dyDescent="0.25">
      <c r="B30" s="189"/>
      <c r="C30" s="209"/>
      <c r="D30" s="50" t="s">
        <v>776</v>
      </c>
      <c r="E30" s="336" t="s">
        <v>777</v>
      </c>
      <c r="F30" s="337"/>
      <c r="G30" s="337"/>
      <c r="H30" s="337"/>
      <c r="I30" s="338"/>
      <c r="J30" s="213" t="s">
        <v>778</v>
      </c>
      <c r="K30" s="209" t="s">
        <v>942</v>
      </c>
      <c r="L30" s="189"/>
    </row>
    <row r="31" spans="2:12" ht="15" customHeight="1" x14ac:dyDescent="0.25">
      <c r="B31" s="189"/>
      <c r="C31" s="209"/>
      <c r="D31" s="50" t="s">
        <v>779</v>
      </c>
      <c r="E31" s="336" t="s">
        <v>780</v>
      </c>
      <c r="F31" s="337"/>
      <c r="G31" s="337"/>
      <c r="H31" s="337"/>
      <c r="I31" s="338"/>
      <c r="J31" s="213" t="s">
        <v>781</v>
      </c>
      <c r="K31" s="209" t="str">
        <f>K30</f>
        <v>Châssis en aluminium ouvrant avec une partie fixe. Garde-corps vitré devant l'ouvrant. Menuiserie équipée d'un VR.</v>
      </c>
      <c r="L31" s="189"/>
    </row>
    <row r="32" spans="2:12" ht="15" customHeight="1" x14ac:dyDescent="0.25">
      <c r="B32" s="189"/>
      <c r="C32" s="209"/>
      <c r="D32" s="50" t="s">
        <v>782</v>
      </c>
      <c r="E32" s="336" t="s">
        <v>783</v>
      </c>
      <c r="F32" s="337"/>
      <c r="G32" s="337"/>
      <c r="H32" s="337"/>
      <c r="I32" s="338"/>
      <c r="J32" s="213" t="s">
        <v>784</v>
      </c>
      <c r="K32" s="209" t="s">
        <v>943</v>
      </c>
      <c r="L32" s="189"/>
    </row>
    <row r="33" spans="2:12" ht="15" customHeight="1" x14ac:dyDescent="0.25">
      <c r="B33" s="189"/>
      <c r="C33" s="209"/>
      <c r="D33" s="50" t="s">
        <v>785</v>
      </c>
      <c r="E33" s="336" t="s">
        <v>786</v>
      </c>
      <c r="F33" s="337"/>
      <c r="G33" s="337"/>
      <c r="H33" s="337"/>
      <c r="I33" s="338"/>
      <c r="J33" s="213" t="s">
        <v>787</v>
      </c>
      <c r="K33" s="209" t="str">
        <f>K29</f>
        <v>Châssis en aluminium ouvrant avec une partie fixe. Garde-corps vitré devant l'ouvrant.</v>
      </c>
      <c r="L33" s="189"/>
    </row>
    <row r="34" spans="2:12" ht="15" customHeight="1" x14ac:dyDescent="0.25">
      <c r="B34" s="189"/>
      <c r="C34" s="209"/>
      <c r="D34" s="50" t="s">
        <v>788</v>
      </c>
      <c r="E34" s="336" t="s">
        <v>789</v>
      </c>
      <c r="F34" s="337"/>
      <c r="G34" s="337"/>
      <c r="H34" s="337"/>
      <c r="I34" s="338"/>
      <c r="J34" s="213" t="s">
        <v>790</v>
      </c>
      <c r="K34" s="209" t="str">
        <f>K31</f>
        <v>Châssis en aluminium ouvrant avec une partie fixe. Garde-corps vitré devant l'ouvrant. Menuiserie équipée d'un VR.</v>
      </c>
      <c r="L34" s="189"/>
    </row>
    <row r="35" spans="2:12" ht="15" customHeight="1" x14ac:dyDescent="0.25">
      <c r="B35" s="189"/>
      <c r="C35" s="209"/>
      <c r="D35" s="50" t="s">
        <v>791</v>
      </c>
      <c r="E35" s="336" t="s">
        <v>792</v>
      </c>
      <c r="F35" s="337"/>
      <c r="G35" s="337"/>
      <c r="H35" s="337"/>
      <c r="I35" s="338"/>
      <c r="J35" s="213" t="s">
        <v>793</v>
      </c>
      <c r="K35" s="209" t="str">
        <f>K32</f>
        <v>Châssis en aluminium ouvrant avec une partie fixe. Garde-corps vitré devant l'ouvrant. Menuiserie équipée d'un VR et limiteur d'ouverture.</v>
      </c>
      <c r="L35" s="189"/>
    </row>
    <row r="36" spans="2:12" ht="15" customHeight="1" x14ac:dyDescent="0.25">
      <c r="B36" s="189"/>
      <c r="C36" s="209"/>
      <c r="D36" s="50" t="s">
        <v>794</v>
      </c>
      <c r="E36" s="336" t="s">
        <v>795</v>
      </c>
      <c r="F36" s="337"/>
      <c r="G36" s="337"/>
      <c r="H36" s="337"/>
      <c r="I36" s="338"/>
      <c r="J36" s="213" t="s">
        <v>796</v>
      </c>
      <c r="K36" s="209" t="s">
        <v>944</v>
      </c>
      <c r="L36" s="189"/>
    </row>
    <row r="37" spans="2:12" ht="15" customHeight="1" x14ac:dyDescent="0.25">
      <c r="B37" s="189"/>
      <c r="C37" s="209"/>
      <c r="D37" s="50" t="s">
        <v>797</v>
      </c>
      <c r="E37" s="336" t="s">
        <v>798</v>
      </c>
      <c r="F37" s="337"/>
      <c r="G37" s="337"/>
      <c r="H37" s="337"/>
      <c r="I37" s="338"/>
      <c r="J37" s="213" t="s">
        <v>799</v>
      </c>
      <c r="K37" s="209" t="s">
        <v>945</v>
      </c>
      <c r="L37" s="189"/>
    </row>
    <row r="38" spans="2:12" ht="15" customHeight="1" x14ac:dyDescent="0.25">
      <c r="B38" s="189"/>
      <c r="C38" s="209"/>
      <c r="D38" s="50" t="s">
        <v>800</v>
      </c>
      <c r="E38" s="336" t="s">
        <v>801</v>
      </c>
      <c r="F38" s="337"/>
      <c r="G38" s="337"/>
      <c r="H38" s="337"/>
      <c r="I38" s="338"/>
      <c r="J38" s="213" t="s">
        <v>802</v>
      </c>
      <c r="K38" s="209" t="str">
        <f>K37</f>
        <v>Châssis en aluminium avec deux ouvrants et une partie fixe. Garde-corps vitrés devant les ouvrants.</v>
      </c>
      <c r="L38" s="189"/>
    </row>
    <row r="39" spans="2:12" ht="15" customHeight="1" x14ac:dyDescent="0.25">
      <c r="B39" s="189"/>
      <c r="C39" s="209"/>
      <c r="D39" s="50" t="s">
        <v>803</v>
      </c>
      <c r="E39" s="336" t="s">
        <v>804</v>
      </c>
      <c r="F39" s="337"/>
      <c r="G39" s="337"/>
      <c r="H39" s="337"/>
      <c r="I39" s="338"/>
      <c r="J39" s="213" t="s">
        <v>805</v>
      </c>
      <c r="K39" s="209" t="s">
        <v>806</v>
      </c>
      <c r="L39" s="189"/>
    </row>
    <row r="40" spans="2:12" ht="15" customHeight="1" x14ac:dyDescent="0.25">
      <c r="B40" s="189"/>
      <c r="C40" s="209"/>
      <c r="D40" s="50" t="s">
        <v>807</v>
      </c>
      <c r="E40" s="336" t="s">
        <v>808</v>
      </c>
      <c r="F40" s="337"/>
      <c r="G40" s="337"/>
      <c r="H40" s="337"/>
      <c r="I40" s="338"/>
      <c r="J40" s="213" t="s">
        <v>809</v>
      </c>
      <c r="K40" s="209" t="str">
        <f>K39</f>
        <v>Châssis en aluminium avec deux ouvrant et une partie fixe. Menuiserie équipée d'un VR. Garde-corps vitrés devant les ouvrants.</v>
      </c>
      <c r="L40" s="189"/>
    </row>
    <row r="41" spans="2:12" ht="15" customHeight="1" x14ac:dyDescent="0.25">
      <c r="B41" s="213"/>
      <c r="C41" s="214"/>
      <c r="D41" s="157" t="s">
        <v>810</v>
      </c>
      <c r="E41" s="351" t="s">
        <v>811</v>
      </c>
      <c r="F41" s="352"/>
      <c r="G41" s="352"/>
      <c r="H41" s="352"/>
      <c r="I41" s="353"/>
      <c r="J41" s="215" t="s">
        <v>812</v>
      </c>
      <c r="K41" s="216" t="s">
        <v>813</v>
      </c>
      <c r="L41" s="213"/>
    </row>
    <row r="42" spans="2:12" ht="15" customHeight="1" x14ac:dyDescent="0.25">
      <c r="B42" s="189"/>
      <c r="C42" s="209"/>
      <c r="D42" s="50" t="s">
        <v>814</v>
      </c>
      <c r="E42" s="336" t="s">
        <v>815</v>
      </c>
      <c r="F42" s="337"/>
      <c r="G42" s="337"/>
      <c r="H42" s="337"/>
      <c r="I42" s="338"/>
      <c r="J42" s="213" t="s">
        <v>816</v>
      </c>
      <c r="K42" s="209" t="str">
        <f>K39</f>
        <v>Châssis en aluminium avec deux ouvrant et une partie fixe. Menuiserie équipée d'un VR. Garde-corps vitrés devant les ouvrants.</v>
      </c>
      <c r="L42" s="189"/>
    </row>
    <row r="43" spans="2:12" ht="15" customHeight="1" x14ac:dyDescent="0.25">
      <c r="B43" s="189"/>
      <c r="C43" s="209"/>
      <c r="D43" s="157" t="s">
        <v>817</v>
      </c>
      <c r="E43" s="351" t="s">
        <v>818</v>
      </c>
      <c r="F43" s="352"/>
      <c r="G43" s="352"/>
      <c r="H43" s="352"/>
      <c r="I43" s="353"/>
      <c r="J43" s="215" t="s">
        <v>819</v>
      </c>
      <c r="K43" s="217" t="str">
        <f>K41</f>
        <v>Châssis en aluminium avec deux ouvrant et une partie fixe. Menuiserie équipée d'un VR et limiteur d'ouverture. Garde-corps vitrés devant les ouvrants.</v>
      </c>
      <c r="L43" s="189"/>
    </row>
    <row r="44" spans="2:12" ht="15" customHeight="1" x14ac:dyDescent="0.25">
      <c r="B44" s="189"/>
      <c r="C44" s="209"/>
      <c r="D44" s="157" t="s">
        <v>820</v>
      </c>
      <c r="E44" s="351" t="s">
        <v>1613</v>
      </c>
      <c r="F44" s="352"/>
      <c r="G44" s="352"/>
      <c r="H44" s="352"/>
      <c r="I44" s="353"/>
      <c r="J44" s="213" t="s">
        <v>821</v>
      </c>
      <c r="K44" s="217" t="s">
        <v>946</v>
      </c>
      <c r="L44" s="189"/>
    </row>
    <row r="45" spans="2:12" ht="15" customHeight="1" x14ac:dyDescent="0.25">
      <c r="B45" s="189"/>
      <c r="C45" s="209"/>
      <c r="D45" s="50" t="s">
        <v>822</v>
      </c>
      <c r="E45" s="336" t="s">
        <v>1614</v>
      </c>
      <c r="F45" s="337"/>
      <c r="G45" s="337"/>
      <c r="H45" s="337"/>
      <c r="I45" s="338"/>
      <c r="J45" s="213" t="s">
        <v>823</v>
      </c>
      <c r="K45" s="218" t="s">
        <v>947</v>
      </c>
      <c r="L45" s="189"/>
    </row>
    <row r="46" spans="2:12" ht="15" customHeight="1" x14ac:dyDescent="0.25">
      <c r="B46" s="189"/>
      <c r="C46" s="209"/>
      <c r="D46" s="50" t="s">
        <v>824</v>
      </c>
      <c r="E46" s="336" t="s">
        <v>1615</v>
      </c>
      <c r="F46" s="337"/>
      <c r="G46" s="337"/>
      <c r="H46" s="337"/>
      <c r="I46" s="338"/>
      <c r="J46" s="213" t="s">
        <v>825</v>
      </c>
      <c r="K46" s="209" t="str">
        <f>K45</f>
        <v>Châssis en aluminium avec 6 parties fixes. Menuiserie équipée d'un VR. Panneau en tôle perforée devant une partie du châssis.</v>
      </c>
      <c r="L46" s="189"/>
    </row>
    <row r="47" spans="2:12" ht="15" customHeight="1" x14ac:dyDescent="0.25">
      <c r="B47" s="189"/>
      <c r="C47" s="209"/>
      <c r="D47" s="50" t="s">
        <v>1296</v>
      </c>
      <c r="E47" s="219" t="s">
        <v>1301</v>
      </c>
      <c r="F47" s="220"/>
      <c r="G47" s="220"/>
      <c r="H47" s="220"/>
      <c r="I47" s="221"/>
      <c r="J47" s="213" t="s">
        <v>1297</v>
      </c>
      <c r="K47" s="209" t="s">
        <v>829</v>
      </c>
      <c r="L47" s="189"/>
    </row>
    <row r="48" spans="2:12" ht="15" customHeight="1" x14ac:dyDescent="0.25">
      <c r="B48" s="189"/>
      <c r="C48" s="209"/>
      <c r="D48" s="166"/>
      <c r="E48" s="336"/>
      <c r="F48" s="337"/>
      <c r="G48" s="337"/>
      <c r="H48" s="337"/>
      <c r="I48" s="338"/>
      <c r="J48" s="213" t="s">
        <v>830</v>
      </c>
      <c r="K48" s="209"/>
      <c r="L48" s="189"/>
    </row>
    <row r="49" spans="2:14" ht="15" customHeight="1" x14ac:dyDescent="0.25">
      <c r="B49" s="189"/>
      <c r="C49" s="209"/>
      <c r="D49" s="50" t="s">
        <v>831</v>
      </c>
      <c r="E49" s="336" t="s">
        <v>1081</v>
      </c>
      <c r="F49" s="337"/>
      <c r="G49" s="337"/>
      <c r="H49" s="337"/>
      <c r="I49" s="338"/>
      <c r="J49" s="213" t="s">
        <v>832</v>
      </c>
      <c r="K49" s="209" t="s">
        <v>833</v>
      </c>
      <c r="L49" s="189"/>
    </row>
    <row r="50" spans="2:14" ht="15" customHeight="1" x14ac:dyDescent="0.25">
      <c r="B50" s="189"/>
      <c r="C50" s="209"/>
      <c r="D50" s="50" t="s">
        <v>834</v>
      </c>
      <c r="E50" s="336" t="s">
        <v>1082</v>
      </c>
      <c r="F50" s="337"/>
      <c r="G50" s="337"/>
      <c r="H50" s="337"/>
      <c r="I50" s="338"/>
      <c r="J50" s="213" t="s">
        <v>835</v>
      </c>
      <c r="K50" s="209" t="str">
        <f>K49</f>
        <v>Châssis en aluminium ouvrant. Menuiserie équipée d'un VR.</v>
      </c>
      <c r="L50" s="189"/>
    </row>
    <row r="51" spans="2:14" ht="15" customHeight="1" x14ac:dyDescent="0.25">
      <c r="B51" s="189"/>
      <c r="C51" s="209"/>
      <c r="D51" s="50" t="s">
        <v>836</v>
      </c>
      <c r="E51" s="336" t="s">
        <v>1083</v>
      </c>
      <c r="F51" s="337"/>
      <c r="G51" s="337"/>
      <c r="H51" s="337"/>
      <c r="I51" s="338"/>
      <c r="J51" s="213" t="s">
        <v>837</v>
      </c>
      <c r="K51" s="209" t="str">
        <f>K49</f>
        <v>Châssis en aluminium ouvrant. Menuiserie équipée d'un VR.</v>
      </c>
      <c r="L51" s="189"/>
    </row>
    <row r="52" spans="2:14" ht="15" customHeight="1" x14ac:dyDescent="0.25">
      <c r="B52" s="189"/>
      <c r="C52" s="209"/>
      <c r="D52" s="50" t="s">
        <v>838</v>
      </c>
      <c r="E52" s="336" t="s">
        <v>1084</v>
      </c>
      <c r="F52" s="337"/>
      <c r="G52" s="337"/>
      <c r="H52" s="337"/>
      <c r="I52" s="338"/>
      <c r="J52" s="213" t="s">
        <v>839</v>
      </c>
      <c r="K52" s="209" t="str">
        <f>K49</f>
        <v>Châssis en aluminium ouvrant. Menuiserie équipée d'un VR.</v>
      </c>
      <c r="L52" s="189"/>
    </row>
    <row r="53" spans="2:14" ht="15" customHeight="1" x14ac:dyDescent="0.25">
      <c r="B53" s="189"/>
      <c r="C53" s="209"/>
      <c r="D53" s="50" t="s">
        <v>840</v>
      </c>
      <c r="E53" s="336" t="s">
        <v>1085</v>
      </c>
      <c r="F53" s="337"/>
      <c r="G53" s="337"/>
      <c r="H53" s="337"/>
      <c r="I53" s="338"/>
      <c r="J53" s="213" t="s">
        <v>841</v>
      </c>
      <c r="K53" s="209" t="s">
        <v>842</v>
      </c>
      <c r="L53" s="213"/>
      <c r="N53" s="209"/>
    </row>
    <row r="54" spans="2:14" ht="15" customHeight="1" x14ac:dyDescent="0.25">
      <c r="B54" s="189"/>
      <c r="C54" s="209"/>
      <c r="D54" s="50" t="s">
        <v>843</v>
      </c>
      <c r="E54" s="336" t="s">
        <v>1081</v>
      </c>
      <c r="F54" s="337"/>
      <c r="G54" s="337"/>
      <c r="H54" s="337"/>
      <c r="I54" s="338"/>
      <c r="J54" s="213" t="s">
        <v>844</v>
      </c>
      <c r="K54" s="209" t="str">
        <f>K49</f>
        <v>Châssis en aluminium ouvrant. Menuiserie équipée d'un VR.</v>
      </c>
      <c r="L54" s="213" t="s">
        <v>845</v>
      </c>
      <c r="N54" s="209"/>
    </row>
    <row r="55" spans="2:14" ht="15" customHeight="1" x14ac:dyDescent="0.25">
      <c r="B55" s="189"/>
      <c r="C55" s="209"/>
      <c r="D55" s="50" t="s">
        <v>846</v>
      </c>
      <c r="E55" s="336" t="s">
        <v>1082</v>
      </c>
      <c r="F55" s="337"/>
      <c r="G55" s="337"/>
      <c r="H55" s="337"/>
      <c r="I55" s="338"/>
      <c r="J55" s="213" t="s">
        <v>847</v>
      </c>
      <c r="K55" s="209" t="str">
        <f>K49</f>
        <v>Châssis en aluminium ouvrant. Menuiserie équipée d'un VR.</v>
      </c>
      <c r="L55" s="213" t="s">
        <v>845</v>
      </c>
      <c r="N55" s="209"/>
    </row>
    <row r="56" spans="2:14" ht="15" customHeight="1" x14ac:dyDescent="0.25">
      <c r="B56" s="189"/>
      <c r="C56" s="209"/>
      <c r="D56" s="50" t="s">
        <v>848</v>
      </c>
      <c r="E56" s="336" t="s">
        <v>1086</v>
      </c>
      <c r="F56" s="337"/>
      <c r="G56" s="337"/>
      <c r="H56" s="337"/>
      <c r="I56" s="338"/>
      <c r="J56" s="213" t="s">
        <v>849</v>
      </c>
      <c r="K56" s="209" t="s">
        <v>1088</v>
      </c>
      <c r="L56" s="213" t="s">
        <v>845</v>
      </c>
      <c r="M56" s="209"/>
      <c r="N56" s="209"/>
    </row>
    <row r="57" spans="2:14" ht="15" customHeight="1" x14ac:dyDescent="0.25">
      <c r="B57" s="189"/>
      <c r="C57" s="209"/>
      <c r="D57" s="157" t="s">
        <v>850</v>
      </c>
      <c r="E57" s="351" t="s">
        <v>1087</v>
      </c>
      <c r="F57" s="352"/>
      <c r="G57" s="352"/>
      <c r="H57" s="352"/>
      <c r="I57" s="353"/>
      <c r="J57" s="213" t="s">
        <v>851</v>
      </c>
      <c r="K57" s="222" t="s">
        <v>1112</v>
      </c>
      <c r="L57" s="213" t="s">
        <v>845</v>
      </c>
      <c r="M57" s="209"/>
      <c r="N57" s="209"/>
    </row>
    <row r="58" spans="2:14" ht="15" customHeight="1" x14ac:dyDescent="0.25">
      <c r="B58" s="189"/>
      <c r="C58" s="209"/>
      <c r="D58" s="50" t="s">
        <v>852</v>
      </c>
      <c r="E58" s="336" t="s">
        <v>1089</v>
      </c>
      <c r="F58" s="337"/>
      <c r="G58" s="337"/>
      <c r="H58" s="337"/>
      <c r="I58" s="338"/>
      <c r="J58" s="213" t="s">
        <v>853</v>
      </c>
      <c r="K58" s="209" t="s">
        <v>854</v>
      </c>
      <c r="L58" s="189"/>
      <c r="N58" s="209"/>
    </row>
    <row r="59" spans="2:14" ht="15" customHeight="1" x14ac:dyDescent="0.25">
      <c r="B59" s="189"/>
      <c r="C59" s="209"/>
      <c r="D59" s="50" t="s">
        <v>855</v>
      </c>
      <c r="E59" s="336" t="s">
        <v>1090</v>
      </c>
      <c r="F59" s="337"/>
      <c r="G59" s="337"/>
      <c r="H59" s="337"/>
      <c r="I59" s="338"/>
      <c r="J59" s="213" t="s">
        <v>856</v>
      </c>
      <c r="K59" s="209" t="str">
        <f>K58</f>
        <v>Châssis en aluminium avec deux ouvrants et deux fixes. Menuiserie équipée d'un VR.</v>
      </c>
      <c r="L59" s="189"/>
      <c r="N59" s="209"/>
    </row>
    <row r="60" spans="2:14" ht="15" customHeight="1" x14ac:dyDescent="0.25">
      <c r="B60" s="189"/>
      <c r="C60" s="209"/>
      <c r="D60" s="50" t="s">
        <v>857</v>
      </c>
      <c r="E60" s="336" t="s">
        <v>1091</v>
      </c>
      <c r="F60" s="337"/>
      <c r="G60" s="337"/>
      <c r="H60" s="337"/>
      <c r="I60" s="338"/>
      <c r="J60" s="213" t="s">
        <v>858</v>
      </c>
      <c r="K60" s="209" t="s">
        <v>859</v>
      </c>
      <c r="L60" s="189"/>
      <c r="N60" s="209"/>
    </row>
    <row r="61" spans="2:14" ht="15" customHeight="1" x14ac:dyDescent="0.25">
      <c r="B61" s="189"/>
      <c r="C61" s="209"/>
      <c r="D61" s="50" t="s">
        <v>860</v>
      </c>
      <c r="E61" s="336" t="s">
        <v>1092</v>
      </c>
      <c r="F61" s="337"/>
      <c r="G61" s="337"/>
      <c r="H61" s="337"/>
      <c r="I61" s="338"/>
      <c r="J61" s="213" t="s">
        <v>861</v>
      </c>
      <c r="K61" s="209" t="str">
        <f>K60</f>
        <v>Châssis en aluminium avec deux ouvrants et une partie fixe. Menuiserie équipée d'un VR.</v>
      </c>
      <c r="L61" s="189"/>
      <c r="N61" s="209"/>
    </row>
    <row r="62" spans="2:14" ht="15" customHeight="1" x14ac:dyDescent="0.25">
      <c r="B62" s="189"/>
      <c r="C62" s="209"/>
      <c r="D62" s="50" t="s">
        <v>862</v>
      </c>
      <c r="E62" s="336" t="s">
        <v>1093</v>
      </c>
      <c r="F62" s="337"/>
      <c r="G62" s="337"/>
      <c r="H62" s="337"/>
      <c r="I62" s="338"/>
      <c r="J62" s="213" t="s">
        <v>863</v>
      </c>
      <c r="K62" s="209" t="str">
        <f>K60</f>
        <v>Châssis en aluminium avec deux ouvrants et une partie fixe. Menuiserie équipée d'un VR.</v>
      </c>
      <c r="L62" s="189"/>
      <c r="N62" s="209"/>
    </row>
    <row r="63" spans="2:14" ht="15" customHeight="1" x14ac:dyDescent="0.25">
      <c r="B63" s="189"/>
      <c r="C63" s="209"/>
      <c r="D63" s="50" t="s">
        <v>864</v>
      </c>
      <c r="E63" s="336" t="s">
        <v>1094</v>
      </c>
      <c r="F63" s="337"/>
      <c r="G63" s="337"/>
      <c r="H63" s="337"/>
      <c r="I63" s="338"/>
      <c r="J63" s="213" t="s">
        <v>865</v>
      </c>
      <c r="K63" s="209" t="str">
        <f>K60</f>
        <v>Châssis en aluminium avec deux ouvrants et une partie fixe. Menuiserie équipée d'un VR.</v>
      </c>
      <c r="L63" s="189"/>
      <c r="N63" s="209"/>
    </row>
    <row r="64" spans="2:14" ht="15" customHeight="1" x14ac:dyDescent="0.25">
      <c r="B64" s="189"/>
      <c r="C64" s="209"/>
      <c r="D64" s="50" t="s">
        <v>866</v>
      </c>
      <c r="E64" s="336" t="s">
        <v>1095</v>
      </c>
      <c r="F64" s="337"/>
      <c r="G64" s="337"/>
      <c r="H64" s="337"/>
      <c r="I64" s="338"/>
      <c r="J64" s="213" t="s">
        <v>867</v>
      </c>
      <c r="K64" s="209" t="str">
        <f>K60</f>
        <v>Châssis en aluminium avec deux ouvrants et une partie fixe. Menuiserie équipée d'un VR.</v>
      </c>
      <c r="L64" s="189"/>
      <c r="N64" s="209"/>
    </row>
    <row r="65" spans="2:14" ht="15" customHeight="1" x14ac:dyDescent="0.25">
      <c r="B65" s="189"/>
      <c r="C65" s="209"/>
      <c r="D65" s="50" t="s">
        <v>868</v>
      </c>
      <c r="E65" s="336" t="s">
        <v>1096</v>
      </c>
      <c r="F65" s="337"/>
      <c r="G65" s="337"/>
      <c r="H65" s="337"/>
      <c r="I65" s="338"/>
      <c r="J65" s="213" t="s">
        <v>869</v>
      </c>
      <c r="K65" s="209" t="str">
        <f>K60</f>
        <v>Châssis en aluminium avec deux ouvrants et une partie fixe. Menuiserie équipée d'un VR.</v>
      </c>
      <c r="L65" s="189"/>
      <c r="N65" s="209"/>
    </row>
    <row r="66" spans="2:14" ht="15" customHeight="1" x14ac:dyDescent="0.25">
      <c r="B66" s="189"/>
      <c r="C66" s="209"/>
      <c r="D66" s="50" t="s">
        <v>870</v>
      </c>
      <c r="E66" s="336" t="s">
        <v>1097</v>
      </c>
      <c r="F66" s="337"/>
      <c r="G66" s="337"/>
      <c r="H66" s="337"/>
      <c r="I66" s="338"/>
      <c r="J66" s="213" t="s">
        <v>871</v>
      </c>
      <c r="K66" s="209" t="str">
        <f>K60</f>
        <v>Châssis en aluminium avec deux ouvrants et une partie fixe. Menuiserie équipée d'un VR.</v>
      </c>
      <c r="L66" s="189"/>
      <c r="N66" s="209"/>
    </row>
    <row r="67" spans="2:14" ht="15" customHeight="1" x14ac:dyDescent="0.25">
      <c r="B67" s="189"/>
      <c r="C67" s="209"/>
      <c r="D67" s="50" t="s">
        <v>872</v>
      </c>
      <c r="E67" s="336" t="s">
        <v>1098</v>
      </c>
      <c r="F67" s="337"/>
      <c r="G67" s="337"/>
      <c r="H67" s="337"/>
      <c r="I67" s="338"/>
      <c r="J67" s="213" t="s">
        <v>873</v>
      </c>
      <c r="K67" s="209" t="s">
        <v>754</v>
      </c>
      <c r="L67" s="189"/>
      <c r="N67" s="209"/>
    </row>
    <row r="68" spans="2:14" ht="15" customHeight="1" x14ac:dyDescent="0.25">
      <c r="B68" s="189"/>
      <c r="C68" s="209"/>
      <c r="D68" s="50" t="s">
        <v>874</v>
      </c>
      <c r="E68" s="336" t="s">
        <v>1079</v>
      </c>
      <c r="F68" s="337"/>
      <c r="G68" s="337"/>
      <c r="H68" s="337"/>
      <c r="I68" s="338"/>
      <c r="J68" s="213" t="s">
        <v>875</v>
      </c>
      <c r="K68" s="222" t="s">
        <v>1111</v>
      </c>
      <c r="L68" s="189"/>
      <c r="M68" s="209"/>
      <c r="N68" s="209"/>
    </row>
    <row r="69" spans="2:14" ht="15" customHeight="1" x14ac:dyDescent="0.25">
      <c r="B69" s="189"/>
      <c r="C69" s="209"/>
      <c r="D69" s="50" t="s">
        <v>1327</v>
      </c>
      <c r="E69" s="336" t="s">
        <v>1301</v>
      </c>
      <c r="F69" s="337"/>
      <c r="G69" s="337"/>
      <c r="H69" s="337"/>
      <c r="I69" s="338"/>
      <c r="J69" s="213" t="s">
        <v>1328</v>
      </c>
      <c r="K69" s="209" t="s">
        <v>829</v>
      </c>
      <c r="L69" s="189"/>
      <c r="N69" s="209"/>
    </row>
    <row r="70" spans="2:14" ht="15" customHeight="1" x14ac:dyDescent="0.25">
      <c r="B70" s="189"/>
      <c r="C70" s="209"/>
      <c r="D70" s="166"/>
      <c r="E70" s="243"/>
      <c r="F70" s="244"/>
      <c r="G70" s="244"/>
      <c r="H70" s="244"/>
      <c r="I70" s="245"/>
      <c r="J70" s="213"/>
      <c r="K70" s="209"/>
      <c r="L70" s="189"/>
      <c r="N70" s="209"/>
    </row>
    <row r="71" spans="2:14" ht="15" customHeight="1" x14ac:dyDescent="0.25">
      <c r="B71" s="189"/>
      <c r="C71" s="209"/>
      <c r="D71" s="50" t="s">
        <v>877</v>
      </c>
      <c r="E71" s="219" t="s">
        <v>878</v>
      </c>
      <c r="F71" s="220"/>
      <c r="G71" s="220"/>
      <c r="H71" s="220"/>
      <c r="I71" s="221"/>
      <c r="J71" s="213" t="s">
        <v>879</v>
      </c>
      <c r="K71" s="209" t="s">
        <v>880</v>
      </c>
      <c r="L71" s="189"/>
    </row>
    <row r="72" spans="2:14" ht="15" customHeight="1" thickBot="1" x14ac:dyDescent="0.3">
      <c r="B72" s="189"/>
      <c r="C72" s="209"/>
      <c r="D72" s="166"/>
      <c r="E72" s="231"/>
      <c r="F72" s="232"/>
      <c r="G72" s="232"/>
      <c r="H72" s="232"/>
      <c r="I72" s="233"/>
      <c r="J72" s="226"/>
      <c r="K72" s="209"/>
      <c r="L72" s="189"/>
    </row>
    <row r="73" spans="2:14" ht="15" customHeight="1" thickBot="1" x14ac:dyDescent="0.3">
      <c r="B73" s="189"/>
      <c r="C73" s="209"/>
      <c r="D73" s="354" t="s">
        <v>881</v>
      </c>
      <c r="E73" s="355"/>
      <c r="F73" s="355"/>
      <c r="G73" s="355"/>
      <c r="H73" s="355"/>
      <c r="I73" s="355"/>
      <c r="J73" s="355"/>
      <c r="K73" s="355"/>
      <c r="L73" s="223"/>
    </row>
    <row r="74" spans="2:14" ht="15" customHeight="1" x14ac:dyDescent="0.25">
      <c r="B74" s="189"/>
      <c r="C74" s="209"/>
      <c r="D74" s="57" t="s">
        <v>882</v>
      </c>
      <c r="E74" s="248" t="s">
        <v>1101</v>
      </c>
      <c r="F74" s="224"/>
      <c r="G74" s="224"/>
      <c r="H74" s="224"/>
      <c r="I74" s="224"/>
      <c r="J74" s="212" t="s">
        <v>883</v>
      </c>
      <c r="K74" s="212" t="s">
        <v>948</v>
      </c>
      <c r="L74" s="212"/>
    </row>
    <row r="75" spans="2:14" ht="15" customHeight="1" x14ac:dyDescent="0.25">
      <c r="B75" s="189"/>
      <c r="C75" s="209"/>
      <c r="D75" s="58" t="s">
        <v>884</v>
      </c>
      <c r="E75" s="209" t="s">
        <v>1486</v>
      </c>
      <c r="F75" s="209"/>
      <c r="G75" s="209"/>
      <c r="H75" s="209"/>
      <c r="I75" s="209"/>
      <c r="J75" s="189" t="s">
        <v>885</v>
      </c>
      <c r="K75" s="189" t="s">
        <v>1080</v>
      </c>
      <c r="L75" s="189"/>
    </row>
    <row r="76" spans="2:14" ht="15" customHeight="1" x14ac:dyDescent="0.25">
      <c r="B76" s="189"/>
      <c r="C76" s="209"/>
      <c r="D76" s="58" t="s">
        <v>887</v>
      </c>
      <c r="E76" s="218" t="s">
        <v>1487</v>
      </c>
      <c r="F76" s="218"/>
      <c r="G76" s="218"/>
      <c r="H76" s="218"/>
      <c r="I76" s="218"/>
      <c r="J76" s="213" t="s">
        <v>888</v>
      </c>
      <c r="K76" s="189" t="s">
        <v>886</v>
      </c>
      <c r="L76" s="189"/>
    </row>
    <row r="77" spans="2:14" ht="15" customHeight="1" x14ac:dyDescent="0.25">
      <c r="B77" s="189"/>
      <c r="C77" s="209"/>
      <c r="D77" s="58" t="s">
        <v>889</v>
      </c>
      <c r="E77" s="218" t="s">
        <v>1488</v>
      </c>
      <c r="F77" s="218"/>
      <c r="G77" s="218"/>
      <c r="H77" s="218"/>
      <c r="I77" s="218"/>
      <c r="J77" s="213" t="s">
        <v>890</v>
      </c>
      <c r="K77" s="189" t="s">
        <v>891</v>
      </c>
      <c r="L77" s="189" t="s">
        <v>892</v>
      </c>
    </row>
    <row r="78" spans="2:14" ht="15" customHeight="1" x14ac:dyDescent="0.25">
      <c r="B78" s="189"/>
      <c r="C78" s="209"/>
      <c r="D78" s="58" t="s">
        <v>893</v>
      </c>
      <c r="E78" s="218" t="s">
        <v>1489</v>
      </c>
      <c r="F78" s="218"/>
      <c r="G78" s="218"/>
      <c r="H78" s="218"/>
      <c r="I78" s="218"/>
      <c r="J78" s="213" t="s">
        <v>894</v>
      </c>
      <c r="K78" s="189" t="s">
        <v>949</v>
      </c>
      <c r="L78" s="189"/>
    </row>
    <row r="79" spans="2:14" ht="15" customHeight="1" x14ac:dyDescent="0.25">
      <c r="B79" s="189"/>
      <c r="C79" s="209"/>
      <c r="D79" s="58" t="s">
        <v>895</v>
      </c>
      <c r="E79" s="218" t="s">
        <v>1490</v>
      </c>
      <c r="F79" s="218"/>
      <c r="G79" s="218"/>
      <c r="H79" s="218"/>
      <c r="I79" s="218"/>
      <c r="J79" s="213" t="s">
        <v>896</v>
      </c>
      <c r="K79" s="189" t="s">
        <v>891</v>
      </c>
      <c r="L79" s="189"/>
    </row>
    <row r="80" spans="2:14" ht="15" customHeight="1" x14ac:dyDescent="0.25">
      <c r="B80" s="189"/>
      <c r="C80" s="209"/>
      <c r="D80" s="58" t="s">
        <v>1074</v>
      </c>
      <c r="E80" s="218" t="s">
        <v>1494</v>
      </c>
      <c r="F80" s="218"/>
      <c r="G80" s="218"/>
      <c r="H80" s="218"/>
      <c r="I80" s="218"/>
      <c r="J80" s="213" t="s">
        <v>1425</v>
      </c>
      <c r="K80" s="189" t="s">
        <v>1064</v>
      </c>
      <c r="L80" s="189"/>
    </row>
    <row r="81" spans="2:12" ht="15" customHeight="1" thickBot="1" x14ac:dyDescent="0.3">
      <c r="B81" s="227"/>
      <c r="C81" s="225"/>
      <c r="D81" s="59" t="s">
        <v>1424</v>
      </c>
      <c r="E81" s="265" t="s">
        <v>1491</v>
      </c>
      <c r="F81" s="265"/>
      <c r="G81" s="265"/>
      <c r="H81" s="265"/>
      <c r="I81" s="265"/>
      <c r="J81" s="259" t="s">
        <v>1495</v>
      </c>
      <c r="K81" s="54" t="s">
        <v>1492</v>
      </c>
      <c r="L81" s="227"/>
    </row>
    <row r="82" spans="2:12" ht="15" customHeight="1" x14ac:dyDescent="0.25">
      <c r="B82" s="209"/>
      <c r="C82" s="209"/>
      <c r="D82" s="249"/>
      <c r="E82" s="218"/>
      <c r="F82" s="218"/>
      <c r="G82" s="218"/>
      <c r="H82" s="218"/>
      <c r="I82" s="218"/>
      <c r="J82" s="214"/>
      <c r="K82" s="209"/>
      <c r="L82" s="209"/>
    </row>
    <row r="83" spans="2:12" ht="15" customHeight="1" thickBot="1" x14ac:dyDescent="0.3">
      <c r="D83" s="172"/>
    </row>
    <row r="84" spans="2:12" ht="15" customHeight="1" thickBot="1" x14ac:dyDescent="0.3">
      <c r="B84" s="208"/>
      <c r="C84" s="209"/>
      <c r="D84" s="163" t="s">
        <v>161</v>
      </c>
      <c r="E84" s="348" t="s">
        <v>1496</v>
      </c>
      <c r="F84" s="349"/>
      <c r="G84" s="349"/>
      <c r="H84" s="349"/>
      <c r="I84" s="350"/>
      <c r="J84" s="210"/>
      <c r="K84" s="164" t="s">
        <v>162</v>
      </c>
      <c r="L84" s="164" t="s">
        <v>723</v>
      </c>
    </row>
    <row r="85" spans="2:12" ht="15" customHeight="1" x14ac:dyDescent="0.25">
      <c r="B85" s="212"/>
      <c r="C85" s="209"/>
      <c r="D85" s="57" t="s">
        <v>899</v>
      </c>
      <c r="E85" s="234" t="s">
        <v>950</v>
      </c>
      <c r="F85" s="235"/>
      <c r="G85" s="235"/>
      <c r="H85" s="235"/>
      <c r="I85" s="236"/>
      <c r="J85" s="211" t="s">
        <v>1308</v>
      </c>
      <c r="K85" s="189"/>
      <c r="L85" s="189" t="s">
        <v>900</v>
      </c>
    </row>
    <row r="86" spans="2:12" ht="15" customHeight="1" x14ac:dyDescent="0.25">
      <c r="B86" s="189"/>
      <c r="C86" s="209"/>
      <c r="D86" s="58" t="s">
        <v>901</v>
      </c>
      <c r="E86" s="219" t="s">
        <v>1071</v>
      </c>
      <c r="F86" s="220"/>
      <c r="G86" s="220"/>
      <c r="H86" s="220"/>
      <c r="I86" s="221"/>
      <c r="J86" s="213" t="s">
        <v>1309</v>
      </c>
      <c r="K86" s="189"/>
      <c r="L86" s="189"/>
    </row>
    <row r="87" spans="2:12" ht="15" customHeight="1" x14ac:dyDescent="0.25">
      <c r="B87" s="189"/>
      <c r="C87" s="209"/>
      <c r="D87" s="58" t="s">
        <v>902</v>
      </c>
      <c r="E87" s="219" t="s">
        <v>903</v>
      </c>
      <c r="F87" s="220"/>
      <c r="G87" s="220"/>
      <c r="H87" s="220"/>
      <c r="I87" s="221"/>
      <c r="J87" s="213" t="s">
        <v>1310</v>
      </c>
      <c r="K87" s="189"/>
      <c r="L87" s="189" t="s">
        <v>900</v>
      </c>
    </row>
    <row r="88" spans="2:12" ht="15" customHeight="1" x14ac:dyDescent="0.25">
      <c r="B88" s="189"/>
      <c r="C88" s="209"/>
      <c r="D88" s="58" t="s">
        <v>904</v>
      </c>
      <c r="E88" s="219" t="s">
        <v>1099</v>
      </c>
      <c r="F88" s="220"/>
      <c r="G88" s="220"/>
      <c r="H88" s="220"/>
      <c r="I88" s="221"/>
      <c r="J88" s="213" t="s">
        <v>1311</v>
      </c>
      <c r="K88" s="189"/>
      <c r="L88" s="189" t="s">
        <v>905</v>
      </c>
    </row>
    <row r="89" spans="2:12" ht="15" customHeight="1" x14ac:dyDescent="0.25">
      <c r="B89" s="189"/>
      <c r="C89" s="209"/>
      <c r="D89" s="58" t="s">
        <v>906</v>
      </c>
      <c r="E89" s="219" t="s">
        <v>1100</v>
      </c>
      <c r="F89" s="220"/>
      <c r="G89" s="220"/>
      <c r="H89" s="220"/>
      <c r="I89" s="221"/>
      <c r="J89" s="213" t="s">
        <v>1312</v>
      </c>
      <c r="K89" s="189"/>
      <c r="L89" s="189" t="s">
        <v>905</v>
      </c>
    </row>
    <row r="90" spans="2:12" ht="15" customHeight="1" x14ac:dyDescent="0.25">
      <c r="B90" s="189"/>
      <c r="C90" s="209"/>
      <c r="D90" s="58" t="s">
        <v>1422</v>
      </c>
      <c r="E90" s="266" t="s">
        <v>1493</v>
      </c>
      <c r="F90" s="67"/>
      <c r="G90" s="67"/>
      <c r="H90" s="67"/>
      <c r="I90" s="267"/>
      <c r="J90" s="256" t="s">
        <v>1423</v>
      </c>
      <c r="K90" s="34"/>
      <c r="L90" s="189"/>
    </row>
    <row r="91" spans="2:12" ht="15" customHeight="1" x14ac:dyDescent="0.25">
      <c r="B91" s="189"/>
      <c r="C91" s="209"/>
      <c r="D91" s="58" t="s">
        <v>909</v>
      </c>
      <c r="E91" s="266" t="s">
        <v>910</v>
      </c>
      <c r="F91" s="67"/>
      <c r="G91" s="67"/>
      <c r="H91" s="67"/>
      <c r="I91" s="267"/>
      <c r="J91" s="256" t="s">
        <v>1313</v>
      </c>
      <c r="K91" s="34"/>
      <c r="L91" s="189"/>
    </row>
    <row r="92" spans="2:12" ht="15" customHeight="1" x14ac:dyDescent="0.25">
      <c r="B92" s="189"/>
      <c r="C92" s="209"/>
      <c r="D92" s="58" t="s">
        <v>911</v>
      </c>
      <c r="E92" s="266" t="s">
        <v>1105</v>
      </c>
      <c r="F92" s="67"/>
      <c r="G92" s="67"/>
      <c r="H92" s="67"/>
      <c r="I92" s="267"/>
      <c r="J92" s="256" t="s">
        <v>1314</v>
      </c>
      <c r="K92" s="34"/>
      <c r="L92" s="189"/>
    </row>
    <row r="93" spans="2:12" ht="15" customHeight="1" x14ac:dyDescent="0.25">
      <c r="B93" s="189"/>
      <c r="C93" s="209"/>
      <c r="D93" s="58" t="s">
        <v>912</v>
      </c>
      <c r="E93" s="266" t="s">
        <v>1106</v>
      </c>
      <c r="F93" s="67"/>
      <c r="G93" s="67"/>
      <c r="H93" s="67"/>
      <c r="I93" s="267"/>
      <c r="J93" s="256" t="s">
        <v>1315</v>
      </c>
      <c r="K93" s="34"/>
      <c r="L93" s="189"/>
    </row>
    <row r="94" spans="2:12" ht="15" customHeight="1" x14ac:dyDescent="0.25">
      <c r="B94" s="189"/>
      <c r="C94" s="209"/>
      <c r="D94" s="58" t="s">
        <v>913</v>
      </c>
      <c r="E94" s="266" t="s">
        <v>1426</v>
      </c>
      <c r="F94" s="67"/>
      <c r="G94" s="67"/>
      <c r="H94" s="67"/>
      <c r="I94" s="267"/>
      <c r="J94" s="256" t="s">
        <v>1316</v>
      </c>
      <c r="K94" s="34"/>
      <c r="L94" s="189" t="s">
        <v>914</v>
      </c>
    </row>
    <row r="95" spans="2:12" ht="15" customHeight="1" x14ac:dyDescent="0.25">
      <c r="B95" s="189"/>
      <c r="C95" s="209"/>
      <c r="D95" s="58" t="s">
        <v>915</v>
      </c>
      <c r="E95" s="266" t="s">
        <v>1109</v>
      </c>
      <c r="F95" s="67"/>
      <c r="G95" s="67"/>
      <c r="H95" s="67"/>
      <c r="I95" s="267"/>
      <c r="J95" s="256" t="s">
        <v>1317</v>
      </c>
      <c r="K95" s="34"/>
      <c r="L95" s="189" t="s">
        <v>916</v>
      </c>
    </row>
    <row r="96" spans="2:12" ht="15" customHeight="1" x14ac:dyDescent="0.25">
      <c r="B96" s="189"/>
      <c r="C96" s="209"/>
      <c r="D96" s="58" t="s">
        <v>917</v>
      </c>
      <c r="E96" s="266" t="s">
        <v>1110</v>
      </c>
      <c r="F96" s="67"/>
      <c r="G96" s="67"/>
      <c r="H96" s="67"/>
      <c r="I96" s="267"/>
      <c r="J96" s="256" t="s">
        <v>1318</v>
      </c>
      <c r="K96" s="34"/>
      <c r="L96" s="189" t="s">
        <v>918</v>
      </c>
    </row>
    <row r="97" spans="2:12" ht="15" customHeight="1" x14ac:dyDescent="0.25">
      <c r="B97" s="189"/>
      <c r="C97" s="209"/>
      <c r="D97" s="58" t="s">
        <v>1302</v>
      </c>
      <c r="E97" s="324" t="s">
        <v>1427</v>
      </c>
      <c r="F97" s="67"/>
      <c r="G97" s="67"/>
      <c r="H97" s="67"/>
      <c r="I97" s="267"/>
      <c r="J97" s="256" t="s">
        <v>1319</v>
      </c>
      <c r="K97" s="34"/>
      <c r="L97" s="189" t="s">
        <v>1303</v>
      </c>
    </row>
    <row r="98" spans="2:12" ht="15" customHeight="1" x14ac:dyDescent="0.25">
      <c r="B98" s="189"/>
      <c r="C98" s="209"/>
      <c r="D98" s="58" t="s">
        <v>919</v>
      </c>
      <c r="E98" s="325" t="s">
        <v>920</v>
      </c>
      <c r="F98" s="220"/>
      <c r="G98" s="220"/>
      <c r="H98" s="220"/>
      <c r="I98" s="221"/>
      <c r="J98" s="326" t="s">
        <v>1320</v>
      </c>
      <c r="K98" s="189"/>
      <c r="L98" s="189" t="s">
        <v>900</v>
      </c>
    </row>
    <row r="99" spans="2:12" ht="15" customHeight="1" x14ac:dyDescent="0.25">
      <c r="B99" s="189"/>
      <c r="C99" s="209"/>
      <c r="D99" s="58" t="s">
        <v>921</v>
      </c>
      <c r="E99" s="325" t="s">
        <v>1102</v>
      </c>
      <c r="F99" s="220"/>
      <c r="G99" s="220"/>
      <c r="H99" s="220"/>
      <c r="I99" s="221"/>
      <c r="J99" s="326" t="s">
        <v>1321</v>
      </c>
      <c r="K99" s="189"/>
      <c r="L99" s="189" t="s">
        <v>922</v>
      </c>
    </row>
    <row r="100" spans="2:12" ht="15" customHeight="1" x14ac:dyDescent="0.25">
      <c r="B100" s="189"/>
      <c r="C100" s="209"/>
      <c r="D100" s="58" t="s">
        <v>923</v>
      </c>
      <c r="E100" s="219" t="s">
        <v>1480</v>
      </c>
      <c r="F100" s="220"/>
      <c r="G100" s="220"/>
      <c r="H100" s="220"/>
      <c r="I100" s="221"/>
      <c r="J100" s="213" t="s">
        <v>1322</v>
      </c>
      <c r="K100" s="189"/>
      <c r="L100" s="189"/>
    </row>
    <row r="101" spans="2:12" ht="15" customHeight="1" x14ac:dyDescent="0.25">
      <c r="B101" s="189"/>
      <c r="C101" s="209"/>
      <c r="D101" s="58" t="s">
        <v>924</v>
      </c>
      <c r="E101" s="219" t="s">
        <v>1482</v>
      </c>
      <c r="F101" s="220"/>
      <c r="G101" s="220"/>
      <c r="H101" s="220"/>
      <c r="I101" s="221"/>
      <c r="J101" s="213" t="s">
        <v>1323</v>
      </c>
      <c r="K101" s="189"/>
      <c r="L101" s="189" t="s">
        <v>922</v>
      </c>
    </row>
    <row r="102" spans="2:12" ht="15" customHeight="1" x14ac:dyDescent="0.25">
      <c r="B102" s="189"/>
      <c r="C102" s="209"/>
      <c r="D102" s="58" t="s">
        <v>925</v>
      </c>
      <c r="E102" s="219" t="s">
        <v>1483</v>
      </c>
      <c r="F102" s="220"/>
      <c r="G102" s="220"/>
      <c r="H102" s="220"/>
      <c r="I102" s="221"/>
      <c r="J102" s="213" t="s">
        <v>1324</v>
      </c>
      <c r="K102" s="189"/>
      <c r="L102" s="189" t="s">
        <v>922</v>
      </c>
    </row>
    <row r="103" spans="2:12" ht="15" customHeight="1" x14ac:dyDescent="0.25">
      <c r="B103" s="189"/>
      <c r="C103" s="209"/>
      <c r="D103" s="58" t="s">
        <v>926</v>
      </c>
      <c r="E103" s="219" t="s">
        <v>1108</v>
      </c>
      <c r="F103" s="220"/>
      <c r="G103" s="220"/>
      <c r="H103" s="220"/>
      <c r="I103" s="221"/>
      <c r="J103" s="213" t="s">
        <v>1325</v>
      </c>
      <c r="K103" s="189"/>
      <c r="L103" s="189"/>
    </row>
    <row r="104" spans="2:12" ht="15" customHeight="1" x14ac:dyDescent="0.25">
      <c r="B104" s="189"/>
      <c r="C104" s="209"/>
      <c r="D104" s="58" t="s">
        <v>927</v>
      </c>
      <c r="E104" s="219" t="s">
        <v>1481</v>
      </c>
      <c r="F104" s="220"/>
      <c r="G104" s="220"/>
      <c r="H104" s="220"/>
      <c r="I104" s="221"/>
      <c r="J104" s="213" t="s">
        <v>1326</v>
      </c>
      <c r="K104" s="189"/>
      <c r="L104" s="189" t="s">
        <v>900</v>
      </c>
    </row>
    <row r="105" spans="2:12" ht="15" customHeight="1" thickBot="1" x14ac:dyDescent="0.3">
      <c r="B105" s="227"/>
      <c r="C105" s="209"/>
      <c r="D105" s="59" t="s">
        <v>1107</v>
      </c>
      <c r="E105" s="237" t="s">
        <v>1485</v>
      </c>
      <c r="F105" s="238"/>
      <c r="G105" s="238"/>
      <c r="H105" s="238"/>
      <c r="I105" s="239"/>
      <c r="J105" s="226" t="s">
        <v>1484</v>
      </c>
      <c r="K105" s="227"/>
      <c r="L105" s="227"/>
    </row>
    <row r="106" spans="2:12" ht="15" customHeight="1" thickBot="1" x14ac:dyDescent="0.3">
      <c r="C106" s="209"/>
    </row>
    <row r="107" spans="2:12" ht="15" customHeight="1" thickBot="1" x14ac:dyDescent="0.3">
      <c r="B107" s="250"/>
      <c r="C107" s="209"/>
      <c r="D107" s="186" t="s">
        <v>161</v>
      </c>
      <c r="E107" s="356" t="s">
        <v>1430</v>
      </c>
      <c r="F107" s="357"/>
      <c r="G107" s="357"/>
      <c r="H107" s="357"/>
      <c r="I107" s="358"/>
      <c r="J107" s="254"/>
      <c r="K107" s="190" t="s">
        <v>162</v>
      </c>
      <c r="L107" s="190" t="s">
        <v>723</v>
      </c>
    </row>
    <row r="108" spans="2:12" ht="15" customHeight="1" x14ac:dyDescent="0.25">
      <c r="B108" s="212"/>
      <c r="C108" s="209"/>
      <c r="D108" s="79" t="s">
        <v>928</v>
      </c>
      <c r="E108" s="64" t="s">
        <v>1073</v>
      </c>
      <c r="F108" s="64"/>
      <c r="G108" s="64"/>
      <c r="H108" s="64"/>
      <c r="I108" s="64"/>
      <c r="J108" s="255" t="s">
        <v>929</v>
      </c>
      <c r="K108" s="64"/>
      <c r="L108" s="79"/>
    </row>
    <row r="109" spans="2:12" ht="15" customHeight="1" x14ac:dyDescent="0.25">
      <c r="B109" s="189"/>
      <c r="C109" s="209"/>
      <c r="D109" s="34" t="s">
        <v>919</v>
      </c>
      <c r="E109" s="51" t="s">
        <v>951</v>
      </c>
      <c r="F109" s="51"/>
      <c r="G109" s="51"/>
      <c r="H109" s="51"/>
      <c r="I109" s="51"/>
      <c r="J109" s="256" t="s">
        <v>930</v>
      </c>
      <c r="K109" s="51"/>
      <c r="L109" s="34" t="s">
        <v>900</v>
      </c>
    </row>
    <row r="110" spans="2:12" ht="30.75" customHeight="1" x14ac:dyDescent="0.25">
      <c r="B110" s="189"/>
      <c r="C110" s="209"/>
      <c r="D110" s="256" t="s">
        <v>921</v>
      </c>
      <c r="E110" s="334" t="s">
        <v>1072</v>
      </c>
      <c r="F110" s="335"/>
      <c r="G110" s="335"/>
      <c r="H110" s="335"/>
      <c r="I110" s="335"/>
      <c r="J110" s="256" t="s">
        <v>931</v>
      </c>
      <c r="K110" s="51"/>
      <c r="L110" s="34" t="s">
        <v>900</v>
      </c>
    </row>
    <row r="111" spans="2:12" ht="15" customHeight="1" x14ac:dyDescent="0.25">
      <c r="B111" s="189"/>
      <c r="D111" s="34" t="s">
        <v>907</v>
      </c>
      <c r="E111" s="3" t="s">
        <v>1451</v>
      </c>
      <c r="F111" s="51"/>
      <c r="G111" s="51"/>
      <c r="H111" s="51"/>
      <c r="I111" s="51"/>
      <c r="J111" s="34" t="s">
        <v>1113</v>
      </c>
      <c r="K111" s="51"/>
      <c r="L111" s="34"/>
    </row>
    <row r="112" spans="2:12" ht="15" customHeight="1" x14ac:dyDescent="0.25">
      <c r="B112" s="189"/>
      <c r="D112" s="34" t="s">
        <v>908</v>
      </c>
      <c r="E112" s="3" t="s">
        <v>1452</v>
      </c>
      <c r="F112" s="51"/>
      <c r="G112" s="51"/>
      <c r="H112" s="51"/>
      <c r="I112" s="51"/>
      <c r="J112" s="34" t="s">
        <v>1114</v>
      </c>
      <c r="K112" s="51"/>
      <c r="L112" s="34"/>
    </row>
    <row r="113" spans="2:13" ht="15" customHeight="1" x14ac:dyDescent="0.25">
      <c r="B113" s="189"/>
      <c r="D113" s="34" t="s">
        <v>1104</v>
      </c>
      <c r="E113" s="3" t="s">
        <v>1453</v>
      </c>
      <c r="F113" s="51"/>
      <c r="G113" s="51"/>
      <c r="H113" s="51"/>
      <c r="I113" s="51"/>
      <c r="J113" s="34" t="s">
        <v>1115</v>
      </c>
      <c r="K113" s="51"/>
      <c r="L113" s="34"/>
    </row>
    <row r="114" spans="2:13" ht="15" customHeight="1" x14ac:dyDescent="0.25">
      <c r="B114" s="189"/>
      <c r="D114" s="34" t="s">
        <v>1449</v>
      </c>
      <c r="E114" s="3" t="s">
        <v>1454</v>
      </c>
      <c r="F114" s="51"/>
      <c r="G114" s="51"/>
      <c r="H114" s="51"/>
      <c r="I114" s="51"/>
      <c r="J114" s="34" t="s">
        <v>1450</v>
      </c>
      <c r="K114" s="51"/>
      <c r="L114" s="34"/>
    </row>
    <row r="115" spans="2:13" ht="15" customHeight="1" x14ac:dyDescent="0.25">
      <c r="B115" s="189"/>
      <c r="D115" s="34" t="s">
        <v>826</v>
      </c>
      <c r="E115" s="51" t="s">
        <v>1294</v>
      </c>
      <c r="F115" s="51"/>
      <c r="G115" s="51"/>
      <c r="H115" s="51"/>
      <c r="I115" s="51"/>
      <c r="J115" s="34" t="s">
        <v>1428</v>
      </c>
      <c r="K115" s="51" t="s">
        <v>827</v>
      </c>
      <c r="L115" s="189" t="s">
        <v>1553</v>
      </c>
      <c r="M115" s="52"/>
    </row>
    <row r="116" spans="2:13" ht="15" customHeight="1" thickBot="1" x14ac:dyDescent="0.3">
      <c r="B116" s="227"/>
      <c r="D116" s="54" t="s">
        <v>828</v>
      </c>
      <c r="E116" s="53" t="s">
        <v>1295</v>
      </c>
      <c r="F116" s="53"/>
      <c r="G116" s="53"/>
      <c r="H116" s="53"/>
      <c r="I116" s="53"/>
      <c r="J116" s="54" t="s">
        <v>1429</v>
      </c>
      <c r="K116" s="53" t="s">
        <v>829</v>
      </c>
      <c r="L116" s="227" t="s">
        <v>1553</v>
      </c>
      <c r="M116" s="52"/>
    </row>
  </sheetData>
  <mergeCells count="68">
    <mergeCell ref="D73:K73"/>
    <mergeCell ref="E84:I84"/>
    <mergeCell ref="E107:I107"/>
    <mergeCell ref="E63:I63"/>
    <mergeCell ref="E64:I64"/>
    <mergeCell ref="E65:I65"/>
    <mergeCell ref="E66:I66"/>
    <mergeCell ref="E67:I67"/>
    <mergeCell ref="E68:I68"/>
    <mergeCell ref="E62:I62"/>
    <mergeCell ref="E52:I52"/>
    <mergeCell ref="E53:I53"/>
    <mergeCell ref="E54:I54"/>
    <mergeCell ref="E55:I55"/>
    <mergeCell ref="E56:I56"/>
    <mergeCell ref="E57:I57"/>
    <mergeCell ref="E58:I58"/>
    <mergeCell ref="E59:I59"/>
    <mergeCell ref="E60:I60"/>
    <mergeCell ref="E61:I61"/>
    <mergeCell ref="E51:I51"/>
    <mergeCell ref="E44:I44"/>
    <mergeCell ref="E45:I45"/>
    <mergeCell ref="E46:I46"/>
    <mergeCell ref="E48:I48"/>
    <mergeCell ref="E49:I49"/>
    <mergeCell ref="E50:I50"/>
    <mergeCell ref="E43:I43"/>
    <mergeCell ref="E32:I32"/>
    <mergeCell ref="E33:I33"/>
    <mergeCell ref="E34:I34"/>
    <mergeCell ref="E35:I35"/>
    <mergeCell ref="E36:I36"/>
    <mergeCell ref="E37:I37"/>
    <mergeCell ref="E38:I38"/>
    <mergeCell ref="E39:I39"/>
    <mergeCell ref="E40:I40"/>
    <mergeCell ref="E41:I41"/>
    <mergeCell ref="E42:I42"/>
    <mergeCell ref="E31:I31"/>
    <mergeCell ref="E19:I19"/>
    <mergeCell ref="E20:I20"/>
    <mergeCell ref="E22:I22"/>
    <mergeCell ref="E23:I23"/>
    <mergeCell ref="E24:I24"/>
    <mergeCell ref="E25:I25"/>
    <mergeCell ref="E26:I26"/>
    <mergeCell ref="E27:I27"/>
    <mergeCell ref="E28:I28"/>
    <mergeCell ref="E29:I29"/>
    <mergeCell ref="E30:I30"/>
    <mergeCell ref="E21:I21"/>
    <mergeCell ref="E110:I110"/>
    <mergeCell ref="E69:I69"/>
    <mergeCell ref="E18:I18"/>
    <mergeCell ref="B3:L3"/>
    <mergeCell ref="D5:L5"/>
    <mergeCell ref="E7:I7"/>
    <mergeCell ref="E8:I8"/>
    <mergeCell ref="E9:I9"/>
    <mergeCell ref="E10:I10"/>
    <mergeCell ref="E11:I11"/>
    <mergeCell ref="E13:I13"/>
    <mergeCell ref="E14:I14"/>
    <mergeCell ref="E15:I15"/>
    <mergeCell ref="E16:I16"/>
    <mergeCell ref="E12:I12"/>
    <mergeCell ref="E17:I17"/>
  </mergeCells>
  <phoneticPr fontId="10" type="noConversion"/>
  <pageMargins left="0.70866141732283472" right="0.70866141732283472" top="0.74803149606299213" bottom="0.74803149606299213" header="0.31496062992125984" footer="0.31496062992125984"/>
  <pageSetup paperSize="8" scale="43" orientation="landscape" r:id="rId1"/>
  <headerFooter>
    <oddHeader>&amp;LCLF8-PRO
CHU de Clermont-Ferrand GM3-PMT-HC&amp;R&amp;K00+000&amp;D</oddHeader>
    <oddFooter>&amp;R&amp;P</oddFooter>
  </headerFooter>
  <rowBreaks count="1" manualBreakCount="1">
    <brk id="82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BEAD6-4851-4E7A-80FF-47EEAC014598}">
  <sheetPr>
    <pageSetUpPr fitToPage="1"/>
  </sheetPr>
  <dimension ref="B1:M24"/>
  <sheetViews>
    <sheetView zoomScale="115" zoomScaleNormal="115" zoomScaleSheetLayoutView="100" workbookViewId="0">
      <selection activeCell="E9" sqref="E9"/>
    </sheetView>
  </sheetViews>
  <sheetFormatPr baseColWidth="10" defaultRowHeight="15" customHeight="1" x14ac:dyDescent="0.25"/>
  <cols>
    <col min="1" max="1" width="1.85546875" customWidth="1"/>
    <col min="2" max="2" width="7.7109375" bestFit="1" customWidth="1"/>
    <col min="3" max="3" width="3.7109375" bestFit="1" customWidth="1"/>
    <col min="4" max="4" width="18.28515625" bestFit="1" customWidth="1"/>
    <col min="5" max="5" width="95.28515625" bestFit="1" customWidth="1"/>
    <col min="9" max="9" width="19.7109375" customWidth="1"/>
    <col min="10" max="10" width="20.5703125" customWidth="1"/>
    <col min="11" max="11" width="121.140625" hidden="1" customWidth="1"/>
    <col min="12" max="12" width="45.85546875" customWidth="1"/>
    <col min="13" max="13" width="23.28515625" customWidth="1"/>
  </cols>
  <sheetData>
    <row r="1" spans="2:13" ht="15" customHeight="1" x14ac:dyDescent="0.25">
      <c r="B1" s="3"/>
      <c r="C1" s="173"/>
      <c r="D1" s="3"/>
      <c r="E1" s="3"/>
      <c r="F1" s="3"/>
      <c r="G1" s="3"/>
      <c r="H1" s="3"/>
      <c r="I1" s="3"/>
      <c r="J1" s="3"/>
      <c r="K1" s="3"/>
      <c r="L1" s="3"/>
      <c r="M1" s="3"/>
    </row>
    <row r="2" spans="2:13" s="3" customFormat="1" ht="15" customHeight="1" thickBot="1" x14ac:dyDescent="0.3">
      <c r="C2" s="173"/>
    </row>
    <row r="3" spans="2:13" s="3" customFormat="1" ht="19.5" customHeight="1" thickBot="1" x14ac:dyDescent="0.3">
      <c r="B3" s="361" t="s">
        <v>941</v>
      </c>
      <c r="C3" s="362"/>
      <c r="D3" s="362"/>
      <c r="E3" s="362"/>
      <c r="F3" s="362"/>
      <c r="G3" s="362"/>
      <c r="H3" s="362"/>
      <c r="I3" s="362"/>
      <c r="J3" s="362"/>
      <c r="K3" s="362"/>
      <c r="L3" s="363"/>
    </row>
    <row r="4" spans="2:13" s="3" customFormat="1" ht="15" customHeight="1" thickBot="1" x14ac:dyDescent="0.3">
      <c r="C4" s="173"/>
    </row>
    <row r="5" spans="2:13" s="3" customFormat="1" ht="15" customHeight="1" thickBot="1" x14ac:dyDescent="0.3">
      <c r="B5" s="25" t="s">
        <v>164</v>
      </c>
      <c r="C5" s="173"/>
      <c r="D5" s="366" t="s">
        <v>940</v>
      </c>
      <c r="E5" s="367"/>
      <c r="F5" s="367"/>
      <c r="G5" s="367"/>
      <c r="H5" s="367"/>
      <c r="I5" s="367"/>
      <c r="J5" s="367"/>
      <c r="K5" s="367"/>
      <c r="L5" s="368"/>
    </row>
    <row r="6" spans="2:13" s="11" customFormat="1" ht="15" customHeight="1" thickBot="1" x14ac:dyDescent="0.3">
      <c r="B6" s="175"/>
      <c r="C6" s="174"/>
      <c r="D6" s="176"/>
      <c r="E6" s="176"/>
      <c r="F6" s="176"/>
      <c r="G6" s="176"/>
      <c r="H6" s="176"/>
      <c r="I6" s="176"/>
      <c r="J6" s="176"/>
      <c r="K6" s="176"/>
      <c r="L6" s="176"/>
    </row>
    <row r="7" spans="2:13" ht="15" customHeight="1" thickBot="1" x14ac:dyDescent="0.3">
      <c r="B7" s="24"/>
      <c r="C7" s="173"/>
      <c r="D7" s="186" t="s">
        <v>161</v>
      </c>
      <c r="E7" s="348"/>
      <c r="F7" s="364"/>
      <c r="G7" s="364"/>
      <c r="H7" s="364"/>
      <c r="I7" s="365"/>
      <c r="J7" s="184"/>
      <c r="K7" s="164" t="s">
        <v>162</v>
      </c>
      <c r="L7" s="185" t="s">
        <v>723</v>
      </c>
    </row>
    <row r="8" spans="2:13" ht="15" customHeight="1" x14ac:dyDescent="0.25">
      <c r="B8" s="169"/>
      <c r="C8" s="173">
        <v>44</v>
      </c>
      <c r="D8" s="212" t="s">
        <v>932</v>
      </c>
      <c r="E8" s="3" t="s">
        <v>1103</v>
      </c>
      <c r="F8" s="3"/>
      <c r="G8" s="3"/>
      <c r="H8" s="3"/>
      <c r="I8" s="3"/>
      <c r="J8" s="281" t="str">
        <f>C8&amp;"-"&amp;D8</f>
        <v>44-MRPM02</v>
      </c>
      <c r="K8" s="180"/>
      <c r="L8" s="169" t="s">
        <v>937</v>
      </c>
    </row>
    <row r="9" spans="2:13" ht="15" customHeight="1" x14ac:dyDescent="0.25">
      <c r="B9" s="165"/>
      <c r="C9" s="173">
        <v>44</v>
      </c>
      <c r="D9" s="189" t="s">
        <v>1470</v>
      </c>
      <c r="E9" s="3" t="s">
        <v>1471</v>
      </c>
      <c r="F9" s="3"/>
      <c r="G9" s="3"/>
      <c r="H9" s="3"/>
      <c r="I9" s="167"/>
      <c r="J9" s="282" t="str">
        <f>C9&amp;"-"&amp;D9</f>
        <v>44-MRPM02-SCP</v>
      </c>
      <c r="K9" s="3"/>
      <c r="L9" s="165"/>
    </row>
    <row r="10" spans="2:13" ht="15" customHeight="1" x14ac:dyDescent="0.25">
      <c r="B10" s="165"/>
      <c r="C10" s="173">
        <v>44</v>
      </c>
      <c r="D10" s="189" t="s">
        <v>933</v>
      </c>
      <c r="E10" s="3" t="s">
        <v>934</v>
      </c>
      <c r="F10" s="3"/>
      <c r="G10" s="3"/>
      <c r="H10" s="3"/>
      <c r="I10" s="167"/>
      <c r="J10" s="282" t="str">
        <f t="shared" ref="J10:J12" si="0">C10&amp;"-"&amp;D10</f>
        <v>44-MRGM02</v>
      </c>
      <c r="K10" s="182"/>
      <c r="L10" s="165" t="s">
        <v>938</v>
      </c>
    </row>
    <row r="11" spans="2:13" ht="15" customHeight="1" thickBot="1" x14ac:dyDescent="0.3">
      <c r="B11" s="165"/>
      <c r="C11" s="173">
        <v>44</v>
      </c>
      <c r="D11" s="189" t="s">
        <v>935</v>
      </c>
      <c r="E11" s="3" t="s">
        <v>936</v>
      </c>
      <c r="F11" s="3"/>
      <c r="G11" s="3"/>
      <c r="H11" s="3"/>
      <c r="I11" s="167"/>
      <c r="J11" s="282" t="str">
        <f t="shared" ref="J11" si="1">C11&amp;"-"&amp;D11</f>
        <v>44-MRPM03</v>
      </c>
      <c r="K11" s="183"/>
      <c r="L11" s="165" t="s">
        <v>939</v>
      </c>
    </row>
    <row r="12" spans="2:13" ht="15" customHeight="1" thickBot="1" x14ac:dyDescent="0.3">
      <c r="B12" s="171"/>
      <c r="C12" s="173">
        <v>44</v>
      </c>
      <c r="D12" s="54" t="s">
        <v>1431</v>
      </c>
      <c r="E12" s="14" t="s">
        <v>1472</v>
      </c>
      <c r="F12" s="14"/>
      <c r="G12" s="14"/>
      <c r="H12" s="14"/>
      <c r="I12" s="15"/>
      <c r="J12" s="111" t="str">
        <f t="shared" si="0"/>
        <v>44-MRGM03</v>
      </c>
      <c r="K12" s="279"/>
      <c r="L12" s="13" t="s">
        <v>1432</v>
      </c>
      <c r="M12" s="253"/>
    </row>
    <row r="13" spans="2:13" ht="15" customHeight="1" thickBot="1" x14ac:dyDescent="0.3">
      <c r="C13" s="173"/>
    </row>
    <row r="14" spans="2:13" ht="15" customHeight="1" thickBot="1" x14ac:dyDescent="0.3">
      <c r="B14" s="37"/>
      <c r="C14" s="173"/>
      <c r="D14" s="186" t="s">
        <v>161</v>
      </c>
      <c r="E14" s="356" t="s">
        <v>1430</v>
      </c>
      <c r="F14" s="359"/>
      <c r="G14" s="359"/>
      <c r="H14" s="359"/>
      <c r="I14" s="360"/>
      <c r="J14" s="184"/>
      <c r="K14" s="164" t="s">
        <v>162</v>
      </c>
      <c r="L14" s="185" t="s">
        <v>723</v>
      </c>
    </row>
    <row r="15" spans="2:13" ht="15" customHeight="1" x14ac:dyDescent="0.25">
      <c r="B15" s="169"/>
      <c r="C15" s="173">
        <v>43</v>
      </c>
      <c r="D15" s="212" t="s">
        <v>928</v>
      </c>
      <c r="E15" s="168" t="s">
        <v>1473</v>
      </c>
      <c r="F15" s="180"/>
      <c r="G15" s="180"/>
      <c r="H15" s="180"/>
      <c r="I15" s="181"/>
      <c r="J15" s="251" t="s">
        <v>929</v>
      </c>
      <c r="K15" s="3"/>
      <c r="L15" s="169"/>
    </row>
    <row r="16" spans="2:13" ht="15" customHeight="1" x14ac:dyDescent="0.25">
      <c r="B16" s="165"/>
      <c r="C16" s="173">
        <v>43</v>
      </c>
      <c r="D16" s="34" t="s">
        <v>919</v>
      </c>
      <c r="E16" s="170" t="s">
        <v>1474</v>
      </c>
      <c r="F16" s="3"/>
      <c r="G16" s="3"/>
      <c r="H16" s="3"/>
      <c r="I16" s="167"/>
      <c r="J16" s="252" t="s">
        <v>930</v>
      </c>
      <c r="K16" s="182"/>
      <c r="L16" s="165" t="s">
        <v>900</v>
      </c>
    </row>
    <row r="17" spans="2:13" ht="15" customHeight="1" thickBot="1" x14ac:dyDescent="0.3">
      <c r="B17" s="165"/>
      <c r="C17" s="173">
        <v>43</v>
      </c>
      <c r="D17" s="34" t="s">
        <v>921</v>
      </c>
      <c r="E17" s="170" t="s">
        <v>1475</v>
      </c>
      <c r="F17" s="3"/>
      <c r="G17" s="3"/>
      <c r="H17" s="3"/>
      <c r="I17" s="167"/>
      <c r="J17" s="252" t="s">
        <v>931</v>
      </c>
      <c r="K17" s="183"/>
      <c r="L17" s="165" t="s">
        <v>900</v>
      </c>
    </row>
    <row r="18" spans="2:13" ht="15" customHeight="1" x14ac:dyDescent="0.25">
      <c r="B18" s="165"/>
      <c r="D18" s="34" t="s">
        <v>907</v>
      </c>
      <c r="E18" s="170" t="s">
        <v>1451</v>
      </c>
      <c r="F18" s="3"/>
      <c r="G18" s="3"/>
      <c r="H18" s="3"/>
      <c r="I18" s="167"/>
      <c r="J18" s="167" t="s">
        <v>1113</v>
      </c>
      <c r="L18" s="165"/>
    </row>
    <row r="19" spans="2:13" ht="15" customHeight="1" x14ac:dyDescent="0.25">
      <c r="B19" s="165"/>
      <c r="D19" s="34" t="s">
        <v>908</v>
      </c>
      <c r="E19" s="170" t="s">
        <v>1452</v>
      </c>
      <c r="F19" s="3"/>
      <c r="G19" s="3"/>
      <c r="H19" s="3"/>
      <c r="I19" s="167"/>
      <c r="J19" s="167" t="s">
        <v>1114</v>
      </c>
      <c r="L19" s="165"/>
    </row>
    <row r="20" spans="2:13" ht="15" customHeight="1" x14ac:dyDescent="0.25">
      <c r="B20" s="165"/>
      <c r="D20" s="34" t="s">
        <v>1104</v>
      </c>
      <c r="E20" s="170" t="s">
        <v>1453</v>
      </c>
      <c r="F20" s="3"/>
      <c r="G20" s="3"/>
      <c r="H20" s="3"/>
      <c r="I20" s="167"/>
      <c r="J20" s="3" t="s">
        <v>1115</v>
      </c>
      <c r="K20" s="3"/>
      <c r="L20" s="165"/>
      <c r="M20" s="52"/>
    </row>
    <row r="21" spans="2:13" ht="15" customHeight="1" x14ac:dyDescent="0.25">
      <c r="B21" s="165"/>
      <c r="D21" s="34" t="s">
        <v>1449</v>
      </c>
      <c r="E21" s="170" t="s">
        <v>1454</v>
      </c>
      <c r="F21" s="3"/>
      <c r="G21" s="3"/>
      <c r="H21" s="3"/>
      <c r="I21" s="167"/>
      <c r="J21" s="3" t="s">
        <v>1450</v>
      </c>
      <c r="K21" s="3"/>
      <c r="L21" s="165"/>
      <c r="M21" s="52"/>
    </row>
    <row r="22" spans="2:13" ht="15" customHeight="1" x14ac:dyDescent="0.25">
      <c r="B22" s="165"/>
      <c r="D22" s="34" t="s">
        <v>826</v>
      </c>
      <c r="E22" s="187" t="s">
        <v>1294</v>
      </c>
      <c r="F22" s="209"/>
      <c r="G22" s="209"/>
      <c r="H22" s="209"/>
      <c r="I22" s="240"/>
      <c r="J22" s="209" t="s">
        <v>1428</v>
      </c>
      <c r="K22" s="187" t="s">
        <v>827</v>
      </c>
      <c r="L22" s="189" t="s">
        <v>1553</v>
      </c>
      <c r="M22" s="280"/>
    </row>
    <row r="23" spans="2:13" ht="15" customHeight="1" thickBot="1" x14ac:dyDescent="0.3">
      <c r="B23" s="171"/>
      <c r="D23" s="54" t="s">
        <v>828</v>
      </c>
      <c r="E23" s="188" t="s">
        <v>1295</v>
      </c>
      <c r="F23" s="225"/>
      <c r="G23" s="225"/>
      <c r="H23" s="225"/>
      <c r="I23" s="241"/>
      <c r="J23" s="225" t="s">
        <v>1429</v>
      </c>
      <c r="K23" s="188" t="s">
        <v>829</v>
      </c>
      <c r="L23" s="227" t="s">
        <v>1553</v>
      </c>
      <c r="M23" s="280"/>
    </row>
    <row r="24" spans="2:13" ht="15" customHeight="1" x14ac:dyDescent="0.25">
      <c r="M24" s="3"/>
    </row>
  </sheetData>
  <mergeCells count="4">
    <mergeCell ref="E14:I14"/>
    <mergeCell ref="B3:L3"/>
    <mergeCell ref="E7:I7"/>
    <mergeCell ref="D5:L5"/>
  </mergeCells>
  <phoneticPr fontId="10" type="noConversion"/>
  <pageMargins left="0.7" right="0.7" top="0.75" bottom="0.75" header="0.3" footer="0.3"/>
  <pageSetup paperSize="8" scale="78" orientation="landscape" r:id="rId1"/>
  <headerFooter>
    <oddHeader>&amp;LCLF8-PRO
CHU de Clermont-Ferrand GM3-PMT-HC&amp;R&amp;K00+000&amp;D</oddHead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EF3FC-00AC-4872-8C61-6DFAF4C1D158}">
  <sheetPr>
    <pageSetUpPr fitToPage="1"/>
  </sheetPr>
  <dimension ref="A1:R72"/>
  <sheetViews>
    <sheetView showGridLines="0" topLeftCell="A7" zoomScale="85" zoomScaleNormal="85" zoomScaleSheetLayoutView="115" workbookViewId="0">
      <selection activeCell="D51" sqref="D51"/>
    </sheetView>
  </sheetViews>
  <sheetFormatPr baseColWidth="10" defaultRowHeight="15" x14ac:dyDescent="0.25"/>
  <cols>
    <col min="1" max="1" width="7.7109375" bestFit="1" customWidth="1"/>
    <col min="2" max="2" width="6.7109375" customWidth="1"/>
    <col min="3" max="3" width="12.85546875" customWidth="1"/>
    <col min="4" max="4" width="172.7109375" customWidth="1"/>
    <col min="5" max="5" width="99.42578125" customWidth="1"/>
    <col min="6" max="6" width="21.85546875" customWidth="1"/>
    <col min="8" max="8" width="10.85546875" customWidth="1"/>
    <col min="9" max="9" width="11.42578125" hidden="1" customWidth="1"/>
    <col min="10" max="10" width="25.85546875" customWidth="1"/>
  </cols>
  <sheetData>
    <row r="1" spans="1:13" ht="15.75" thickBot="1" x14ac:dyDescent="0.3"/>
    <row r="2" spans="1:13" s="26" customFormat="1" ht="19.5" thickBot="1" x14ac:dyDescent="0.35">
      <c r="A2" s="328"/>
      <c r="B2" s="329"/>
      <c r="C2" s="329"/>
      <c r="D2" s="329"/>
      <c r="E2" s="330"/>
      <c r="G2" s="28"/>
      <c r="H2" s="28"/>
      <c r="I2" s="28"/>
      <c r="J2" s="28"/>
    </row>
    <row r="3" spans="1:13" ht="15.75" thickBot="1" x14ac:dyDescent="0.3">
      <c r="G3" s="28"/>
      <c r="H3" s="28"/>
      <c r="I3" s="28"/>
      <c r="J3" s="28"/>
    </row>
    <row r="4" spans="1:13" ht="15.75" thickBot="1" x14ac:dyDescent="0.3">
      <c r="A4" s="25" t="s">
        <v>164</v>
      </c>
      <c r="B4" s="11"/>
      <c r="C4" s="331" t="s">
        <v>686</v>
      </c>
      <c r="D4" s="332"/>
      <c r="E4" s="333"/>
      <c r="K4" t="s">
        <v>177</v>
      </c>
    </row>
    <row r="5" spans="1:13" ht="15.75" thickBot="1" x14ac:dyDescent="0.3">
      <c r="A5" s="19"/>
      <c r="B5" s="11"/>
      <c r="C5" s="7"/>
      <c r="D5" s="7"/>
      <c r="E5" s="8"/>
      <c r="K5" s="2"/>
      <c r="L5" t="s">
        <v>178</v>
      </c>
    </row>
    <row r="6" spans="1:13" ht="15.75" thickBot="1" x14ac:dyDescent="0.3">
      <c r="A6" s="109" t="s">
        <v>1</v>
      </c>
      <c r="B6" s="11"/>
      <c r="C6" s="37" t="s">
        <v>161</v>
      </c>
      <c r="D6" s="38" t="s">
        <v>513</v>
      </c>
      <c r="E6" s="37" t="s">
        <v>162</v>
      </c>
    </row>
    <row r="7" spans="1:13" ht="30" x14ac:dyDescent="0.25">
      <c r="A7" s="110" t="s">
        <v>2</v>
      </c>
      <c r="B7" s="11"/>
      <c r="C7" s="283" t="s">
        <v>508</v>
      </c>
      <c r="D7" s="115" t="s">
        <v>952</v>
      </c>
      <c r="E7" s="119" t="s">
        <v>533</v>
      </c>
      <c r="K7" s="31"/>
      <c r="L7" t="s">
        <v>163</v>
      </c>
    </row>
    <row r="8" spans="1:13" x14ac:dyDescent="0.25">
      <c r="A8" s="112" t="s">
        <v>12</v>
      </c>
      <c r="B8" s="11"/>
      <c r="C8" s="113" t="s">
        <v>509</v>
      </c>
      <c r="D8" s="116" t="s">
        <v>522</v>
      </c>
      <c r="E8" s="120" t="s">
        <v>532</v>
      </c>
      <c r="K8" s="28"/>
      <c r="L8" s="28"/>
    </row>
    <row r="9" spans="1:13" x14ac:dyDescent="0.25">
      <c r="A9" s="112" t="s">
        <v>13</v>
      </c>
      <c r="B9" s="11"/>
      <c r="C9" s="113" t="s">
        <v>510</v>
      </c>
      <c r="D9" s="117" t="s">
        <v>530</v>
      </c>
      <c r="E9" s="120" t="s">
        <v>531</v>
      </c>
      <c r="K9" s="1"/>
      <c r="L9" t="s">
        <v>176</v>
      </c>
    </row>
    <row r="10" spans="1:13" x14ac:dyDescent="0.25">
      <c r="A10" s="10" t="s">
        <v>14</v>
      </c>
      <c r="B10" s="11"/>
      <c r="C10" s="113" t="s">
        <v>511</v>
      </c>
      <c r="D10" s="117" t="s">
        <v>953</v>
      </c>
      <c r="E10" s="120" t="s">
        <v>954</v>
      </c>
      <c r="K10" s="33"/>
      <c r="L10" t="s">
        <v>179</v>
      </c>
    </row>
    <row r="11" spans="1:13" x14ac:dyDescent="0.25">
      <c r="A11" s="10" t="s">
        <v>15</v>
      </c>
      <c r="B11" s="11"/>
      <c r="C11" s="113" t="s">
        <v>512</v>
      </c>
      <c r="D11" s="117" t="s">
        <v>956</v>
      </c>
      <c r="E11" s="120" t="s">
        <v>955</v>
      </c>
      <c r="K11" s="28"/>
    </row>
    <row r="12" spans="1:13" ht="15.75" thickBot="1" x14ac:dyDescent="0.3">
      <c r="A12" s="13" t="s">
        <v>16</v>
      </c>
      <c r="B12" s="11"/>
      <c r="C12" s="114" t="s">
        <v>521</v>
      </c>
      <c r="D12" s="118" t="s">
        <v>957</v>
      </c>
      <c r="E12" s="121" t="s">
        <v>958</v>
      </c>
      <c r="K12" s="35"/>
      <c r="L12" t="s">
        <v>211</v>
      </c>
    </row>
    <row r="13" spans="1:13" ht="15.75" thickBot="1" x14ac:dyDescent="0.3">
      <c r="A13" s="369"/>
      <c r="B13" s="369"/>
      <c r="C13" s="369"/>
      <c r="D13" s="369"/>
      <c r="E13" s="369"/>
      <c r="F13" s="3"/>
    </row>
    <row r="14" spans="1:13" ht="15.75" thickBot="1" x14ac:dyDescent="0.3">
      <c r="A14" s="37" t="s">
        <v>28</v>
      </c>
      <c r="B14" s="11"/>
      <c r="C14" s="37" t="s">
        <v>161</v>
      </c>
      <c r="D14" s="38" t="s">
        <v>514</v>
      </c>
      <c r="E14" s="37" t="s">
        <v>162</v>
      </c>
      <c r="K14" s="28"/>
      <c r="L14" s="28"/>
      <c r="M14" s="28"/>
    </row>
    <row r="15" spans="1:13" x14ac:dyDescent="0.25">
      <c r="A15" s="110" t="s">
        <v>119</v>
      </c>
      <c r="B15" s="11"/>
      <c r="C15" s="156" t="s">
        <v>466</v>
      </c>
      <c r="D15" s="119" t="s">
        <v>964</v>
      </c>
      <c r="E15" s="284" t="s">
        <v>963</v>
      </c>
      <c r="F15" s="3"/>
      <c r="G15" s="3"/>
      <c r="H15" s="3"/>
      <c r="I15" s="3"/>
      <c r="J15" s="3"/>
      <c r="K15" s="28"/>
      <c r="L15" s="28"/>
      <c r="M15" s="28"/>
    </row>
    <row r="16" spans="1:13" ht="30" x14ac:dyDescent="0.25">
      <c r="A16" s="112" t="s">
        <v>134</v>
      </c>
      <c r="B16" s="11"/>
      <c r="C16" s="157" t="s">
        <v>472</v>
      </c>
      <c r="D16" s="285" t="s">
        <v>959</v>
      </c>
      <c r="E16" s="285" t="s">
        <v>960</v>
      </c>
      <c r="K16" s="28"/>
      <c r="L16" s="28"/>
      <c r="M16" s="28"/>
    </row>
    <row r="17" spans="1:13" ht="30" x14ac:dyDescent="0.25">
      <c r="A17" s="112" t="s">
        <v>135</v>
      </c>
      <c r="B17" s="11"/>
      <c r="C17" s="157" t="s">
        <v>470</v>
      </c>
      <c r="D17" s="285" t="s">
        <v>586</v>
      </c>
      <c r="E17" s="285" t="s">
        <v>590</v>
      </c>
      <c r="K17" s="28"/>
      <c r="L17" s="28"/>
      <c r="M17" s="28"/>
    </row>
    <row r="18" spans="1:13" ht="30" x14ac:dyDescent="0.25">
      <c r="A18" s="112" t="s">
        <v>155</v>
      </c>
      <c r="B18" s="11"/>
      <c r="C18" s="157" t="s">
        <v>470</v>
      </c>
      <c r="D18" s="285" t="s">
        <v>961</v>
      </c>
      <c r="E18" s="285" t="s">
        <v>590</v>
      </c>
      <c r="F18" s="3"/>
      <c r="G18" s="3"/>
      <c r="H18" s="3"/>
      <c r="I18" s="3"/>
      <c r="J18" s="3"/>
      <c r="K18" s="28"/>
      <c r="L18" s="28"/>
      <c r="M18" s="28"/>
    </row>
    <row r="19" spans="1:13" ht="30" x14ac:dyDescent="0.25">
      <c r="A19" s="112" t="s">
        <v>156</v>
      </c>
      <c r="B19" s="11"/>
      <c r="C19" s="157" t="s">
        <v>470</v>
      </c>
      <c r="D19" s="120" t="s">
        <v>962</v>
      </c>
      <c r="E19" s="285" t="s">
        <v>590</v>
      </c>
      <c r="F19" s="3"/>
      <c r="G19" s="3"/>
      <c r="H19" s="3"/>
      <c r="I19" s="3"/>
      <c r="J19" s="3"/>
      <c r="K19" s="28"/>
      <c r="L19" s="28"/>
      <c r="M19" s="28"/>
    </row>
    <row r="20" spans="1:13" ht="30" x14ac:dyDescent="0.25">
      <c r="A20" s="112" t="s">
        <v>589</v>
      </c>
      <c r="B20" s="11"/>
      <c r="C20" s="157" t="s">
        <v>468</v>
      </c>
      <c r="D20" s="120" t="s">
        <v>587</v>
      </c>
      <c r="E20" s="285" t="s">
        <v>591</v>
      </c>
      <c r="F20" s="3"/>
      <c r="G20" s="3"/>
      <c r="H20" s="3"/>
      <c r="I20" s="3"/>
      <c r="J20" s="3"/>
      <c r="K20" s="28"/>
      <c r="L20" s="28"/>
      <c r="M20" s="28"/>
    </row>
    <row r="21" spans="1:13" ht="30" x14ac:dyDescent="0.25">
      <c r="A21" s="112" t="s">
        <v>1059</v>
      </c>
      <c r="B21" s="11"/>
      <c r="C21" s="157" t="s">
        <v>474</v>
      </c>
      <c r="D21" s="120" t="s">
        <v>588</v>
      </c>
      <c r="E21" s="285" t="s">
        <v>592</v>
      </c>
      <c r="F21" s="3"/>
      <c r="G21" s="3"/>
      <c r="H21" s="3"/>
      <c r="I21" s="3"/>
      <c r="J21" s="3"/>
      <c r="K21" s="28"/>
      <c r="L21" s="28"/>
      <c r="M21" s="28"/>
    </row>
    <row r="22" spans="1:13" ht="30.75" thickBot="1" x14ac:dyDescent="0.3">
      <c r="A22" s="111" t="s">
        <v>1060</v>
      </c>
      <c r="B22" s="11"/>
      <c r="C22" s="158" t="s">
        <v>475</v>
      </c>
      <c r="D22" s="121" t="s">
        <v>1455</v>
      </c>
      <c r="E22" s="286" t="s">
        <v>1061</v>
      </c>
      <c r="F22" s="3"/>
      <c r="G22" s="3"/>
      <c r="H22" s="3"/>
      <c r="I22" s="3"/>
      <c r="J22" s="3"/>
      <c r="K22" s="28"/>
      <c r="L22" s="28"/>
      <c r="M22" s="28"/>
    </row>
    <row r="23" spans="1:13" ht="15.75" thickBot="1" x14ac:dyDescent="0.3">
      <c r="A23" s="11"/>
      <c r="B23" s="11"/>
      <c r="C23" s="55"/>
      <c r="D23" s="51"/>
      <c r="E23" s="45"/>
      <c r="F23" s="3"/>
      <c r="G23" s="11"/>
      <c r="H23" s="11"/>
      <c r="I23" s="11"/>
      <c r="J23" s="3"/>
      <c r="K23" s="28"/>
      <c r="L23" s="28"/>
      <c r="M23" s="28"/>
    </row>
    <row r="24" spans="1:13" ht="15.75" thickBot="1" x14ac:dyDescent="0.3">
      <c r="A24" s="37" t="s">
        <v>29</v>
      </c>
      <c r="B24" s="11"/>
      <c r="C24" s="37" t="s">
        <v>161</v>
      </c>
      <c r="D24" s="93" t="s">
        <v>520</v>
      </c>
      <c r="E24" s="123" t="s">
        <v>162</v>
      </c>
      <c r="F24" s="3"/>
      <c r="G24" s="3"/>
      <c r="H24" s="3"/>
      <c r="I24" s="3"/>
      <c r="J24" s="3"/>
      <c r="K24" s="28"/>
      <c r="L24" s="28"/>
      <c r="M24" s="28"/>
    </row>
    <row r="25" spans="1:13" ht="30" x14ac:dyDescent="0.25">
      <c r="A25" s="110" t="s">
        <v>30</v>
      </c>
      <c r="B25" s="11"/>
      <c r="C25" s="283" t="s">
        <v>515</v>
      </c>
      <c r="D25" s="119" t="s">
        <v>613</v>
      </c>
      <c r="E25" s="119" t="s">
        <v>593</v>
      </c>
      <c r="F25" s="3"/>
      <c r="G25" s="3"/>
      <c r="H25" s="3"/>
      <c r="I25" s="3"/>
      <c r="J25" s="3"/>
      <c r="L25" s="28"/>
      <c r="M25" s="28"/>
    </row>
    <row r="26" spans="1:13" ht="30" x14ac:dyDescent="0.25">
      <c r="A26" s="112" t="s">
        <v>31</v>
      </c>
      <c r="B26" s="11"/>
      <c r="C26" s="113" t="s">
        <v>516</v>
      </c>
      <c r="D26" s="120" t="s">
        <v>1478</v>
      </c>
      <c r="E26" s="120" t="s">
        <v>714</v>
      </c>
      <c r="F26" s="3"/>
      <c r="G26" s="3"/>
      <c r="H26" s="3"/>
      <c r="I26" s="3"/>
      <c r="J26" s="3"/>
      <c r="L26" s="28"/>
      <c r="M26" s="28"/>
    </row>
    <row r="27" spans="1:13" ht="30" x14ac:dyDescent="0.25">
      <c r="A27" s="112" t="s">
        <v>147</v>
      </c>
      <c r="B27" s="11"/>
      <c r="C27" s="113" t="s">
        <v>534</v>
      </c>
      <c r="D27" s="120" t="s">
        <v>1479</v>
      </c>
      <c r="E27" s="120" t="s">
        <v>715</v>
      </c>
      <c r="F27" s="3"/>
      <c r="G27" s="3"/>
      <c r="H27" s="3"/>
      <c r="I27" s="3"/>
      <c r="J27" s="3"/>
      <c r="L27" s="28"/>
      <c r="M27" s="28"/>
    </row>
    <row r="28" spans="1:13" ht="30" x14ac:dyDescent="0.25">
      <c r="A28" s="112" t="s">
        <v>149</v>
      </c>
      <c r="B28" s="11"/>
      <c r="C28" s="113" t="s">
        <v>594</v>
      </c>
      <c r="D28" s="120" t="s">
        <v>716</v>
      </c>
      <c r="E28" s="120" t="s">
        <v>717</v>
      </c>
      <c r="F28" s="3"/>
      <c r="G28" s="3"/>
      <c r="H28" s="3"/>
      <c r="I28" s="3"/>
      <c r="J28" s="3"/>
      <c r="L28" s="28"/>
      <c r="M28" s="28"/>
    </row>
    <row r="29" spans="1:13" ht="30" x14ac:dyDescent="0.25">
      <c r="A29" s="112" t="s">
        <v>596</v>
      </c>
      <c r="B29" s="11"/>
      <c r="C29" s="113" t="s">
        <v>595</v>
      </c>
      <c r="D29" s="120" t="s">
        <v>612</v>
      </c>
      <c r="E29" s="120" t="s">
        <v>617</v>
      </c>
      <c r="F29" s="3"/>
      <c r="G29" s="3"/>
      <c r="H29" s="3"/>
      <c r="I29" s="3"/>
      <c r="J29" s="3"/>
      <c r="L29" s="28"/>
      <c r="M29" s="28"/>
    </row>
    <row r="30" spans="1:13" ht="30" x14ac:dyDescent="0.25">
      <c r="A30" s="112" t="s">
        <v>598</v>
      </c>
      <c r="B30" s="11"/>
      <c r="C30" s="113" t="s">
        <v>597</v>
      </c>
      <c r="D30" s="120" t="s">
        <v>660</v>
      </c>
      <c r="E30" s="120" t="s">
        <v>661</v>
      </c>
      <c r="F30" s="3"/>
      <c r="G30" s="3"/>
      <c r="H30" s="3"/>
      <c r="I30" s="3"/>
      <c r="J30" s="3"/>
      <c r="L30" s="28"/>
      <c r="M30" s="28"/>
    </row>
    <row r="31" spans="1:13" ht="30" x14ac:dyDescent="0.25">
      <c r="A31" s="112" t="s">
        <v>600</v>
      </c>
      <c r="B31" s="11"/>
      <c r="C31" s="113" t="s">
        <v>599</v>
      </c>
      <c r="D31" s="120" t="s">
        <v>718</v>
      </c>
      <c r="E31" s="120" t="s">
        <v>719</v>
      </c>
      <c r="F31" s="3"/>
      <c r="G31" s="3"/>
      <c r="H31" s="3"/>
      <c r="I31" s="3"/>
      <c r="J31" s="3"/>
      <c r="L31" s="28"/>
      <c r="M31" s="28"/>
    </row>
    <row r="32" spans="1:13" ht="30" x14ac:dyDescent="0.25">
      <c r="A32" s="112" t="s">
        <v>602</v>
      </c>
      <c r="B32" s="11"/>
      <c r="C32" s="113" t="s">
        <v>601</v>
      </c>
      <c r="D32" s="120" t="s">
        <v>611</v>
      </c>
      <c r="E32" s="120" t="s">
        <v>618</v>
      </c>
      <c r="F32" s="3"/>
      <c r="G32" s="3"/>
      <c r="H32" s="3"/>
      <c r="I32" s="3"/>
      <c r="J32" s="3"/>
      <c r="L32" s="28"/>
      <c r="M32" s="28"/>
    </row>
    <row r="33" spans="1:18" ht="30" x14ac:dyDescent="0.25">
      <c r="A33" s="112" t="s">
        <v>604</v>
      </c>
      <c r="B33" s="11"/>
      <c r="C33" s="113" t="s">
        <v>603</v>
      </c>
      <c r="D33" s="120" t="s">
        <v>610</v>
      </c>
      <c r="E33" s="120" t="s">
        <v>619</v>
      </c>
      <c r="F33" s="3"/>
      <c r="G33" s="3"/>
      <c r="H33" s="3"/>
      <c r="I33" s="3"/>
      <c r="J33" s="3"/>
      <c r="L33" s="28"/>
      <c r="M33" s="28"/>
    </row>
    <row r="34" spans="1:18" ht="30" x14ac:dyDescent="0.25">
      <c r="A34" s="112" t="s">
        <v>606</v>
      </c>
      <c r="B34" s="11"/>
      <c r="C34" s="113" t="s">
        <v>605</v>
      </c>
      <c r="D34" s="120" t="s">
        <v>609</v>
      </c>
      <c r="E34" s="120" t="s">
        <v>620</v>
      </c>
      <c r="F34" s="3"/>
      <c r="G34" s="3"/>
      <c r="H34" s="3"/>
      <c r="I34" s="3"/>
      <c r="J34" s="3"/>
      <c r="L34" s="28"/>
      <c r="M34" s="28"/>
    </row>
    <row r="35" spans="1:18" ht="30" x14ac:dyDescent="0.25">
      <c r="A35" s="112" t="s">
        <v>662</v>
      </c>
      <c r="B35" s="11"/>
      <c r="C35" s="113" t="s">
        <v>607</v>
      </c>
      <c r="D35" s="179" t="s">
        <v>1129</v>
      </c>
      <c r="E35" s="179" t="s">
        <v>1130</v>
      </c>
      <c r="F35" s="3"/>
      <c r="G35" s="3"/>
      <c r="H35" s="3"/>
      <c r="I35" s="3"/>
      <c r="J35" s="3"/>
      <c r="L35" s="28"/>
      <c r="M35" s="28"/>
    </row>
    <row r="36" spans="1:18" ht="30" x14ac:dyDescent="0.25">
      <c r="A36" s="112"/>
      <c r="B36" s="11"/>
      <c r="C36" s="113" t="s">
        <v>1056</v>
      </c>
      <c r="D36" s="120" t="s">
        <v>1057</v>
      </c>
      <c r="E36" s="179" t="s">
        <v>1058</v>
      </c>
      <c r="F36" s="3"/>
      <c r="G36" s="3"/>
      <c r="H36" s="3"/>
      <c r="I36" s="3"/>
      <c r="J36" s="3"/>
      <c r="L36" s="28"/>
      <c r="M36" s="28"/>
    </row>
    <row r="37" spans="1:18" ht="30.75" thickBot="1" x14ac:dyDescent="0.3">
      <c r="A37" s="111" t="s">
        <v>663</v>
      </c>
      <c r="B37" s="11"/>
      <c r="C37" s="114" t="s">
        <v>1304</v>
      </c>
      <c r="D37" s="99" t="s">
        <v>1305</v>
      </c>
      <c r="E37" s="99" t="s">
        <v>1306</v>
      </c>
      <c r="F37" s="3"/>
      <c r="G37" s="3"/>
      <c r="H37" s="3"/>
      <c r="I37" s="3"/>
      <c r="J37" s="3"/>
      <c r="L37" s="28"/>
      <c r="M37" s="28"/>
    </row>
    <row r="38" spans="1:18" ht="15.75" thickBot="1" x14ac:dyDescent="0.3">
      <c r="A38" s="11"/>
      <c r="B38" s="11"/>
      <c r="C38" s="55"/>
      <c r="D38" s="51"/>
      <c r="E38" s="51"/>
      <c r="F38" s="51"/>
      <c r="G38" s="51"/>
      <c r="H38" s="11"/>
      <c r="I38" s="11"/>
      <c r="J38" s="11"/>
      <c r="K38" s="3"/>
      <c r="L38" s="28"/>
      <c r="M38" s="28"/>
      <c r="N38" s="28"/>
      <c r="O38" s="28"/>
      <c r="P38" s="28"/>
      <c r="Q38" s="28"/>
      <c r="R38" s="28"/>
    </row>
    <row r="39" spans="1:18" ht="30" x14ac:dyDescent="0.25">
      <c r="A39" s="110" t="s">
        <v>1126</v>
      </c>
      <c r="B39" s="11"/>
      <c r="C39" s="156" t="s">
        <v>608</v>
      </c>
      <c r="D39" s="119" t="s">
        <v>614</v>
      </c>
      <c r="E39" s="119" t="s">
        <v>621</v>
      </c>
      <c r="F39" s="3"/>
      <c r="G39" s="3"/>
      <c r="H39" s="3"/>
      <c r="I39" s="3"/>
      <c r="J39" s="3"/>
      <c r="L39" s="28"/>
      <c r="M39" s="28"/>
    </row>
    <row r="40" spans="1:18" ht="30" x14ac:dyDescent="0.25">
      <c r="A40" s="112" t="s">
        <v>1127</v>
      </c>
      <c r="B40" s="11"/>
      <c r="C40" s="157" t="s">
        <v>615</v>
      </c>
      <c r="D40" s="191" t="s">
        <v>616</v>
      </c>
      <c r="E40" s="191" t="s">
        <v>1132</v>
      </c>
      <c r="F40" s="3"/>
      <c r="G40" s="3"/>
      <c r="H40" s="3"/>
      <c r="I40" s="3"/>
      <c r="J40" s="3"/>
      <c r="L40" s="28"/>
      <c r="M40" s="28"/>
    </row>
    <row r="41" spans="1:18" ht="30.75" thickBot="1" x14ac:dyDescent="0.3">
      <c r="A41" s="111"/>
      <c r="B41" s="11"/>
      <c r="C41" s="158" t="s">
        <v>1128</v>
      </c>
      <c r="D41" s="121" t="s">
        <v>1134</v>
      </c>
      <c r="E41" s="121" t="s">
        <v>1133</v>
      </c>
      <c r="F41" s="3"/>
      <c r="G41" s="3"/>
      <c r="H41" s="3"/>
      <c r="I41" s="3"/>
      <c r="J41" s="3"/>
      <c r="L41" s="28"/>
      <c r="M41" s="28"/>
    </row>
    <row r="42" spans="1:18" ht="15.75" thickBot="1" x14ac:dyDescent="0.3">
      <c r="A42" s="11"/>
      <c r="B42" s="11"/>
      <c r="C42" s="55"/>
      <c r="D42" s="51"/>
      <c r="E42" s="45"/>
      <c r="F42" s="3"/>
      <c r="G42" s="11"/>
      <c r="H42" s="11"/>
      <c r="I42" s="11"/>
      <c r="J42" s="11"/>
      <c r="K42" s="28"/>
      <c r="L42" s="28"/>
      <c r="M42" s="28"/>
    </row>
    <row r="43" spans="1:18" ht="15.75" thickBot="1" x14ac:dyDescent="0.3">
      <c r="A43" s="37" t="s">
        <v>32</v>
      </c>
      <c r="B43" s="11"/>
      <c r="C43" s="37" t="s">
        <v>161</v>
      </c>
      <c r="D43" s="93" t="s">
        <v>551</v>
      </c>
      <c r="E43" s="106" t="s">
        <v>162</v>
      </c>
      <c r="F43" s="3"/>
      <c r="G43" s="3"/>
      <c r="H43" s="3"/>
      <c r="I43" s="3"/>
      <c r="J43" s="3"/>
      <c r="K43" s="28"/>
      <c r="L43" s="28"/>
      <c r="M43" s="28"/>
    </row>
    <row r="44" spans="1:18" ht="15.75" thickBot="1" x14ac:dyDescent="0.3">
      <c r="A44" s="110" t="s">
        <v>93</v>
      </c>
      <c r="B44" s="11"/>
      <c r="C44" s="283" t="s">
        <v>424</v>
      </c>
      <c r="D44" s="124" t="s">
        <v>553</v>
      </c>
      <c r="E44" s="107" t="s">
        <v>552</v>
      </c>
      <c r="F44" s="3"/>
      <c r="G44" s="3"/>
      <c r="H44" s="3"/>
      <c r="I44" s="3"/>
      <c r="J44" s="3"/>
      <c r="K44" s="28"/>
      <c r="L44" s="28"/>
      <c r="M44" s="28"/>
    </row>
    <row r="45" spans="1:18" ht="15.75" thickBot="1" x14ac:dyDescent="0.3">
      <c r="A45" s="111"/>
      <c r="B45" s="11"/>
      <c r="C45" s="114" t="s">
        <v>584</v>
      </c>
      <c r="D45" s="124" t="s">
        <v>1131</v>
      </c>
      <c r="E45" s="107" t="s">
        <v>722</v>
      </c>
      <c r="F45" s="3"/>
      <c r="G45" s="3"/>
      <c r="H45" s="3"/>
      <c r="I45" s="3"/>
      <c r="J45" s="3"/>
      <c r="K45" s="28"/>
      <c r="L45" s="28"/>
      <c r="M45" s="28"/>
    </row>
    <row r="46" spans="1:18" ht="15.75" thickBot="1" x14ac:dyDescent="0.3"/>
    <row r="47" spans="1:18" ht="15.75" thickBot="1" x14ac:dyDescent="0.3">
      <c r="A47" s="24" t="s">
        <v>33</v>
      </c>
      <c r="B47" s="11"/>
      <c r="C47" s="24" t="s">
        <v>161</v>
      </c>
      <c r="D47" s="159" t="s">
        <v>36</v>
      </c>
      <c r="E47" s="123" t="s">
        <v>162</v>
      </c>
      <c r="K47" s="28"/>
      <c r="L47" s="28"/>
      <c r="M47" s="28"/>
    </row>
    <row r="48" spans="1:18" x14ac:dyDescent="0.25">
      <c r="A48" s="112" t="s">
        <v>99</v>
      </c>
      <c r="B48" s="11"/>
      <c r="C48" s="113" t="s">
        <v>554</v>
      </c>
      <c r="D48" s="135" t="s">
        <v>720</v>
      </c>
      <c r="E48" s="142" t="s">
        <v>721</v>
      </c>
      <c r="K48" s="28"/>
      <c r="L48" s="28"/>
      <c r="M48" s="28"/>
    </row>
    <row r="49" spans="1:13" ht="15.75" thickBot="1" x14ac:dyDescent="0.3">
      <c r="A49" s="111" t="s">
        <v>100</v>
      </c>
      <c r="B49" s="11"/>
      <c r="C49" s="114" t="s">
        <v>218</v>
      </c>
      <c r="D49" s="134" t="s">
        <v>556</v>
      </c>
      <c r="E49" s="99" t="s">
        <v>555</v>
      </c>
      <c r="K49" s="28"/>
      <c r="L49" s="28"/>
      <c r="M49" s="28"/>
    </row>
    <row r="50" spans="1:13" x14ac:dyDescent="0.25">
      <c r="A50" s="201"/>
      <c r="B50" s="11"/>
      <c r="C50" s="203"/>
      <c r="D50" s="204"/>
      <c r="E50" s="204"/>
      <c r="K50" s="28"/>
      <c r="L50" s="28"/>
      <c r="M50" s="28"/>
    </row>
    <row r="51" spans="1:13" ht="15.75" thickBot="1" x14ac:dyDescent="0.3"/>
    <row r="52" spans="1:13" ht="15.75" thickBot="1" x14ac:dyDescent="0.3">
      <c r="A52" s="37"/>
      <c r="C52" s="198" t="s">
        <v>161</v>
      </c>
      <c r="D52" s="199" t="s">
        <v>1221</v>
      </c>
      <c r="E52" s="200" t="s">
        <v>162</v>
      </c>
    </row>
    <row r="53" spans="1:13" ht="30.75" thickBot="1" x14ac:dyDescent="0.3">
      <c r="A53" s="110"/>
      <c r="C53" s="101" t="s">
        <v>1222</v>
      </c>
      <c r="D53" s="124" t="s">
        <v>1257</v>
      </c>
      <c r="E53" s="4"/>
    </row>
    <row r="54" spans="1:13" ht="75.75" thickBot="1" x14ac:dyDescent="0.3">
      <c r="A54" s="112"/>
      <c r="B54" s="162" t="s">
        <v>1240</v>
      </c>
      <c r="C54" s="98" t="s">
        <v>1223</v>
      </c>
      <c r="D54" s="124" t="s">
        <v>1292</v>
      </c>
      <c r="E54" s="202" t="s">
        <v>1241</v>
      </c>
    </row>
    <row r="55" spans="1:13" ht="125.25" customHeight="1" thickBot="1" x14ac:dyDescent="0.3">
      <c r="A55" s="112"/>
      <c r="B55" s="162" t="s">
        <v>1240</v>
      </c>
      <c r="C55" s="98" t="s">
        <v>1224</v>
      </c>
      <c r="D55" s="124" t="s">
        <v>1287</v>
      </c>
      <c r="E55" s="202" t="s">
        <v>1242</v>
      </c>
    </row>
    <row r="56" spans="1:13" ht="90.75" customHeight="1" thickBot="1" x14ac:dyDescent="0.3">
      <c r="A56" s="112"/>
      <c r="B56" s="162" t="s">
        <v>1240</v>
      </c>
      <c r="C56" s="98" t="s">
        <v>1225</v>
      </c>
      <c r="D56" s="124" t="s">
        <v>1259</v>
      </c>
      <c r="E56" s="202" t="s">
        <v>1243</v>
      </c>
    </row>
    <row r="57" spans="1:13" ht="93" customHeight="1" thickBot="1" x14ac:dyDescent="0.3">
      <c r="A57" s="112"/>
      <c r="B57" s="162" t="s">
        <v>1240</v>
      </c>
      <c r="C57" s="98" t="s">
        <v>1226</v>
      </c>
      <c r="D57" s="124" t="s">
        <v>1260</v>
      </c>
      <c r="E57" s="202" t="s">
        <v>1244</v>
      </c>
    </row>
    <row r="58" spans="1:13" ht="105.75" thickBot="1" x14ac:dyDescent="0.3">
      <c r="A58" s="112"/>
      <c r="B58" s="162" t="s">
        <v>1240</v>
      </c>
      <c r="C58" s="98" t="s">
        <v>1227</v>
      </c>
      <c r="D58" s="124" t="s">
        <v>1288</v>
      </c>
      <c r="E58" s="202" t="s">
        <v>1245</v>
      </c>
    </row>
    <row r="59" spans="1:13" ht="75.75" thickBot="1" x14ac:dyDescent="0.3">
      <c r="A59" s="112"/>
      <c r="B59" s="162" t="s">
        <v>1240</v>
      </c>
      <c r="C59" s="98" t="s">
        <v>1228</v>
      </c>
      <c r="D59" s="124" t="s">
        <v>1261</v>
      </c>
      <c r="E59" s="202" t="s">
        <v>1246</v>
      </c>
    </row>
    <row r="60" spans="1:13" ht="75.75" thickBot="1" x14ac:dyDescent="0.3">
      <c r="A60" s="112"/>
      <c r="B60" s="162" t="s">
        <v>1240</v>
      </c>
      <c r="C60" s="98" t="s">
        <v>1229</v>
      </c>
      <c r="D60" s="124" t="s">
        <v>1262</v>
      </c>
      <c r="E60" s="202" t="s">
        <v>1247</v>
      </c>
    </row>
    <row r="61" spans="1:13" ht="135.75" thickBot="1" x14ac:dyDescent="0.3">
      <c r="A61" s="112"/>
      <c r="B61" s="162" t="s">
        <v>1240</v>
      </c>
      <c r="C61" s="98" t="s">
        <v>1230</v>
      </c>
      <c r="D61" s="124" t="s">
        <v>1263</v>
      </c>
      <c r="E61" s="202" t="s">
        <v>1248</v>
      </c>
    </row>
    <row r="62" spans="1:13" ht="135.75" thickBot="1" x14ac:dyDescent="0.3">
      <c r="A62" s="112"/>
      <c r="B62" s="162" t="s">
        <v>1240</v>
      </c>
      <c r="C62" s="98" t="s">
        <v>1231</v>
      </c>
      <c r="D62" s="124" t="s">
        <v>1258</v>
      </c>
      <c r="E62" s="202" t="s">
        <v>1249</v>
      </c>
    </row>
    <row r="63" spans="1:13" ht="120.75" thickBot="1" x14ac:dyDescent="0.3">
      <c r="A63" s="112"/>
      <c r="B63" s="162" t="s">
        <v>1240</v>
      </c>
      <c r="C63" s="98" t="s">
        <v>1232</v>
      </c>
      <c r="D63" s="124" t="s">
        <v>1264</v>
      </c>
      <c r="E63" s="202" t="s">
        <v>1250</v>
      </c>
    </row>
    <row r="64" spans="1:13" ht="120.75" thickBot="1" x14ac:dyDescent="0.3">
      <c r="A64" s="112"/>
      <c r="B64" s="162" t="s">
        <v>1240</v>
      </c>
      <c r="C64" s="98" t="s">
        <v>1233</v>
      </c>
      <c r="D64" s="124" t="s">
        <v>1265</v>
      </c>
      <c r="E64" s="202" t="s">
        <v>1251</v>
      </c>
    </row>
    <row r="65" spans="1:5" ht="60.75" thickBot="1" x14ac:dyDescent="0.3">
      <c r="A65" s="165"/>
      <c r="B65" s="162" t="s">
        <v>1240</v>
      </c>
      <c r="C65" s="98" t="s">
        <v>1234</v>
      </c>
      <c r="D65" s="124" t="s">
        <v>1266</v>
      </c>
      <c r="E65" s="202" t="s">
        <v>1252</v>
      </c>
    </row>
    <row r="66" spans="1:5" ht="75.75" thickBot="1" x14ac:dyDescent="0.3">
      <c r="A66" s="165"/>
      <c r="B66" s="162" t="s">
        <v>1240</v>
      </c>
      <c r="C66" s="98" t="s">
        <v>1235</v>
      </c>
      <c r="D66" s="124" t="s">
        <v>1267</v>
      </c>
      <c r="E66" s="202" t="s">
        <v>1253</v>
      </c>
    </row>
    <row r="67" spans="1:5" ht="75.75" thickBot="1" x14ac:dyDescent="0.3">
      <c r="A67" s="165"/>
      <c r="B67" s="162" t="s">
        <v>1240</v>
      </c>
      <c r="C67" s="98" t="s">
        <v>1236</v>
      </c>
      <c r="D67" s="124" t="s">
        <v>1268</v>
      </c>
      <c r="E67" s="202" t="s">
        <v>1254</v>
      </c>
    </row>
    <row r="68" spans="1:5" ht="60.75" thickBot="1" x14ac:dyDescent="0.3">
      <c r="A68" s="165"/>
      <c r="B68" s="162" t="s">
        <v>1240</v>
      </c>
      <c r="C68" s="98" t="s">
        <v>1237</v>
      </c>
      <c r="D68" s="124" t="s">
        <v>1269</v>
      </c>
      <c r="E68" s="202" t="s">
        <v>1255</v>
      </c>
    </row>
    <row r="69" spans="1:5" ht="60.75" thickBot="1" x14ac:dyDescent="0.3">
      <c r="A69" s="165"/>
      <c r="B69" s="162" t="s">
        <v>1240</v>
      </c>
      <c r="C69" s="98" t="s">
        <v>1238</v>
      </c>
      <c r="D69" s="124" t="s">
        <v>1329</v>
      </c>
      <c r="E69" s="202" t="s">
        <v>1256</v>
      </c>
    </row>
    <row r="70" spans="1:5" ht="120.75" thickBot="1" x14ac:dyDescent="0.3">
      <c r="A70" s="165"/>
      <c r="C70" s="242" t="s">
        <v>1282</v>
      </c>
      <c r="D70" s="206" t="s">
        <v>1290</v>
      </c>
      <c r="E70" s="207" t="s">
        <v>1293</v>
      </c>
    </row>
    <row r="71" spans="1:5" ht="105.75" thickBot="1" x14ac:dyDescent="0.3">
      <c r="A71" s="165"/>
      <c r="C71" s="242" t="s">
        <v>1283</v>
      </c>
      <c r="D71" s="206" t="s">
        <v>1291</v>
      </c>
      <c r="E71" s="207" t="s">
        <v>1284</v>
      </c>
    </row>
    <row r="72" spans="1:5" ht="75.75" thickBot="1" x14ac:dyDescent="0.3">
      <c r="A72" s="111"/>
      <c r="C72" s="242" t="s">
        <v>1285</v>
      </c>
      <c r="D72" s="206" t="s">
        <v>1289</v>
      </c>
      <c r="E72" s="207" t="s">
        <v>1286</v>
      </c>
    </row>
  </sheetData>
  <mergeCells count="3">
    <mergeCell ref="A2:E2"/>
    <mergeCell ref="C4:E4"/>
    <mergeCell ref="A13:E13"/>
  </mergeCells>
  <phoneticPr fontId="10" type="noConversion"/>
  <pageMargins left="0.39370078740157483" right="0.31496062992125984" top="0.74803149606299213" bottom="0.74803149606299213" header="0.31496062992125984" footer="0.31496062992125984"/>
  <pageSetup paperSize="8" scale="63" fitToHeight="0" orientation="landscape" r:id="rId1"/>
  <headerFooter>
    <oddHeader>&amp;LCLF8-PRO
CHU de Clermont-Ferrand GM3-PMT-HC&amp;R&amp;K00+000&amp;D</oddHeader>
    <oddFooter>&amp;R&amp;P</oddFooter>
  </headerFooter>
  <rowBreaks count="1" manualBreakCount="1">
    <brk id="50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232C9-C250-4F76-AD08-1DC038DF0219}">
  <sheetPr>
    <pageSetUpPr fitToPage="1"/>
  </sheetPr>
  <dimension ref="A1:R94"/>
  <sheetViews>
    <sheetView showGridLines="0" topLeftCell="A16" zoomScaleNormal="100" zoomScaleSheetLayoutView="100" workbookViewId="0">
      <selection activeCell="F47" sqref="F47"/>
    </sheetView>
  </sheetViews>
  <sheetFormatPr baseColWidth="10" defaultRowHeight="15" x14ac:dyDescent="0.25"/>
  <cols>
    <col min="1" max="1" width="7.7109375" bestFit="1" customWidth="1"/>
    <col min="2" max="2" width="6.7109375" customWidth="1"/>
    <col min="3" max="3" width="10" customWidth="1"/>
    <col min="8" max="8" width="60.5703125" customWidth="1"/>
    <col min="9" max="9" width="96.7109375" customWidth="1"/>
  </cols>
  <sheetData>
    <row r="1" spans="1:12" ht="15.75" thickBot="1" x14ac:dyDescent="0.3"/>
    <row r="2" spans="1:12" s="26" customFormat="1" ht="19.5" customHeight="1" thickBot="1" x14ac:dyDescent="0.35">
      <c r="A2" s="328" t="s">
        <v>1141</v>
      </c>
      <c r="B2" s="329"/>
      <c r="C2" s="329"/>
      <c r="D2" s="329"/>
      <c r="E2" s="329"/>
      <c r="F2" s="329"/>
      <c r="G2" s="329"/>
      <c r="H2" s="329"/>
      <c r="I2" s="330"/>
    </row>
    <row r="3" spans="1:12" ht="15.75" thickBot="1" x14ac:dyDescent="0.3"/>
    <row r="4" spans="1:12" ht="15.75" thickBot="1" x14ac:dyDescent="0.3">
      <c r="A4" s="25" t="s">
        <v>164</v>
      </c>
      <c r="B4" s="11"/>
      <c r="C4" s="370" t="s">
        <v>1142</v>
      </c>
      <c r="D4" s="371"/>
      <c r="E4" s="371"/>
      <c r="F4" s="371"/>
      <c r="G4" s="371"/>
      <c r="H4" s="371"/>
      <c r="I4" s="372"/>
      <c r="K4" t="s">
        <v>177</v>
      </c>
    </row>
    <row r="5" spans="1:12" ht="15.75" thickBot="1" x14ac:dyDescent="0.3">
      <c r="A5" s="19"/>
      <c r="B5" s="11"/>
      <c r="C5" s="7"/>
      <c r="D5" s="7"/>
      <c r="E5" s="7"/>
      <c r="F5" s="7"/>
      <c r="G5" s="7"/>
      <c r="H5" s="9"/>
      <c r="I5" s="8"/>
      <c r="K5" s="2"/>
      <c r="L5" t="s">
        <v>305</v>
      </c>
    </row>
    <row r="6" spans="1:12" ht="15.75" thickBot="1" x14ac:dyDescent="0.3">
      <c r="A6" s="24" t="s">
        <v>1</v>
      </c>
      <c r="B6" s="11"/>
      <c r="C6" s="24" t="s">
        <v>161</v>
      </c>
      <c r="D6" s="87" t="s">
        <v>419</v>
      </c>
      <c r="E6" s="30"/>
      <c r="F6" s="30"/>
      <c r="G6" s="30"/>
      <c r="H6" s="27"/>
      <c r="I6" s="24" t="s">
        <v>162</v>
      </c>
    </row>
    <row r="7" spans="1:12" x14ac:dyDescent="0.25">
      <c r="A7" s="8" t="s">
        <v>3</v>
      </c>
      <c r="B7" s="11"/>
      <c r="C7" s="21" t="s">
        <v>352</v>
      </c>
      <c r="D7" s="19" t="s">
        <v>351</v>
      </c>
      <c r="E7" s="7"/>
      <c r="F7" s="7"/>
      <c r="G7" s="7"/>
      <c r="H7" s="9"/>
      <c r="I7" s="8" t="s">
        <v>363</v>
      </c>
      <c r="K7" s="31"/>
      <c r="L7" t="s">
        <v>163</v>
      </c>
    </row>
    <row r="8" spans="1:12" x14ac:dyDescent="0.25">
      <c r="A8" s="10" t="s">
        <v>4</v>
      </c>
      <c r="B8" s="11"/>
      <c r="C8" s="23" t="s">
        <v>353</v>
      </c>
      <c r="D8" s="5" t="s">
        <v>354</v>
      </c>
      <c r="E8" s="11"/>
      <c r="F8" s="11"/>
      <c r="G8" s="11"/>
      <c r="H8" s="12"/>
      <c r="I8" s="10" t="s">
        <v>364</v>
      </c>
      <c r="K8" s="28"/>
      <c r="L8" s="28"/>
    </row>
    <row r="9" spans="1:12" x14ac:dyDescent="0.25">
      <c r="A9" s="10" t="s">
        <v>5</v>
      </c>
      <c r="B9" s="11"/>
      <c r="C9" s="23" t="s">
        <v>355</v>
      </c>
      <c r="D9" s="5" t="s">
        <v>356</v>
      </c>
      <c r="E9" s="11"/>
      <c r="F9" s="11"/>
      <c r="G9" s="11"/>
      <c r="H9" s="12"/>
      <c r="I9" s="10" t="s">
        <v>365</v>
      </c>
      <c r="K9" s="1"/>
      <c r="L9" t="s">
        <v>176</v>
      </c>
    </row>
    <row r="10" spans="1:12" x14ac:dyDescent="0.25">
      <c r="A10" s="10" t="s">
        <v>6</v>
      </c>
      <c r="B10" s="11"/>
      <c r="C10" s="23" t="s">
        <v>357</v>
      </c>
      <c r="D10" s="5" t="s">
        <v>361</v>
      </c>
      <c r="E10" s="11"/>
      <c r="F10" s="11"/>
      <c r="G10" s="11"/>
      <c r="H10" s="12"/>
      <c r="I10" s="10" t="s">
        <v>366</v>
      </c>
      <c r="K10" s="28"/>
    </row>
    <row r="11" spans="1:12" x14ac:dyDescent="0.25">
      <c r="A11" s="10" t="s">
        <v>7</v>
      </c>
      <c r="B11" s="11"/>
      <c r="C11" s="23" t="s">
        <v>360</v>
      </c>
      <c r="D11" s="5" t="s">
        <v>359</v>
      </c>
      <c r="E11" s="11"/>
      <c r="F11" s="11"/>
      <c r="G11" s="11"/>
      <c r="H11" s="12"/>
      <c r="I11" s="10" t="s">
        <v>367</v>
      </c>
      <c r="K11" s="33"/>
      <c r="L11" t="s">
        <v>179</v>
      </c>
    </row>
    <row r="12" spans="1:12" x14ac:dyDescent="0.25">
      <c r="A12" s="10" t="s">
        <v>8</v>
      </c>
      <c r="B12" s="11"/>
      <c r="C12" s="23" t="s">
        <v>362</v>
      </c>
      <c r="D12" s="5" t="s">
        <v>358</v>
      </c>
      <c r="E12" s="11"/>
      <c r="F12" s="11"/>
      <c r="G12" s="11"/>
      <c r="H12" s="12"/>
      <c r="I12" s="10" t="s">
        <v>368</v>
      </c>
      <c r="K12" s="28"/>
    </row>
    <row r="13" spans="1:12" x14ac:dyDescent="0.25">
      <c r="A13" s="10" t="s">
        <v>9</v>
      </c>
      <c r="B13" s="11"/>
      <c r="C13" s="23" t="s">
        <v>369</v>
      </c>
      <c r="D13" s="5" t="s">
        <v>371</v>
      </c>
      <c r="E13" s="11"/>
      <c r="F13" s="11"/>
      <c r="G13" s="11"/>
      <c r="H13" s="12"/>
      <c r="I13" s="10" t="s">
        <v>372</v>
      </c>
      <c r="K13" s="35"/>
      <c r="L13" t="s">
        <v>211</v>
      </c>
    </row>
    <row r="14" spans="1:12" x14ac:dyDescent="0.25">
      <c r="A14" s="10" t="s">
        <v>10</v>
      </c>
      <c r="B14" s="11"/>
      <c r="C14" s="23" t="s">
        <v>374</v>
      </c>
      <c r="D14" s="5" t="s">
        <v>373</v>
      </c>
      <c r="E14" s="11"/>
      <c r="F14" s="11"/>
      <c r="G14" s="11"/>
      <c r="H14" s="12"/>
      <c r="I14" s="10" t="s">
        <v>375</v>
      </c>
      <c r="K14" s="28"/>
    </row>
    <row r="15" spans="1:12" x14ac:dyDescent="0.25">
      <c r="A15" s="10" t="s">
        <v>11</v>
      </c>
      <c r="B15" s="11"/>
      <c r="C15" s="23" t="s">
        <v>376</v>
      </c>
      <c r="D15" s="5" t="s">
        <v>370</v>
      </c>
      <c r="E15" s="11"/>
      <c r="F15" s="11"/>
      <c r="G15" s="11"/>
      <c r="H15" s="12"/>
      <c r="I15" s="10" t="s">
        <v>377</v>
      </c>
      <c r="K15" s="28"/>
    </row>
    <row r="16" spans="1:12" ht="15.75" thickBot="1" x14ac:dyDescent="0.3">
      <c r="A16" s="13" t="s">
        <v>1607</v>
      </c>
      <c r="B16" s="174" t="s">
        <v>1601</v>
      </c>
      <c r="C16" s="22" t="s">
        <v>1602</v>
      </c>
      <c r="D16" s="20" t="s">
        <v>1603</v>
      </c>
      <c r="E16" s="14"/>
      <c r="F16" s="14"/>
      <c r="G16" s="14"/>
      <c r="H16" s="15"/>
      <c r="I16" s="13" t="str">
        <f>B16&amp;C16&amp;D16</f>
        <v>51-PIpa1 Porte intérieure pleine - porte accordéon - 1 vantail</v>
      </c>
      <c r="K16" s="28"/>
    </row>
    <row r="17" spans="1:14" ht="15.75" thickBot="1" x14ac:dyDescent="0.3">
      <c r="A17" s="369"/>
      <c r="B17" s="369"/>
      <c r="C17" s="369"/>
      <c r="D17" s="369"/>
      <c r="E17" s="369"/>
      <c r="F17" s="369"/>
      <c r="G17" s="369"/>
      <c r="H17" s="369"/>
      <c r="I17" s="369"/>
      <c r="J17" s="3"/>
      <c r="K17" s="28"/>
      <c r="L17" s="28"/>
      <c r="M17" s="28"/>
      <c r="N17" s="28"/>
    </row>
    <row r="18" spans="1:14" ht="15.75" thickBot="1" x14ac:dyDescent="0.3">
      <c r="A18" s="24" t="s">
        <v>28</v>
      </c>
      <c r="B18" s="11"/>
      <c r="C18" s="24" t="s">
        <v>161</v>
      </c>
      <c r="D18" s="61" t="s">
        <v>1604</v>
      </c>
      <c r="E18" s="30"/>
      <c r="F18" s="30"/>
      <c r="G18" s="30"/>
      <c r="H18" s="30"/>
      <c r="I18" s="24"/>
      <c r="K18" s="28"/>
      <c r="L18" s="28"/>
      <c r="M18" s="28"/>
      <c r="N18" s="28"/>
    </row>
    <row r="19" spans="1:14" ht="15.75" thickBot="1" x14ac:dyDescent="0.3">
      <c r="A19" s="4" t="s">
        <v>75</v>
      </c>
      <c r="B19" s="5"/>
      <c r="C19" s="63"/>
      <c r="D19" s="6" t="s">
        <v>1605</v>
      </c>
      <c r="E19" s="16"/>
      <c r="F19" s="16"/>
      <c r="G19" s="16"/>
      <c r="H19" s="17"/>
      <c r="I19" s="4"/>
      <c r="K19" s="28"/>
      <c r="L19" s="28"/>
      <c r="M19" s="28"/>
      <c r="N19" s="28"/>
    </row>
    <row r="20" spans="1:14" ht="15.75" thickBot="1" x14ac:dyDescent="0.3">
      <c r="A20" s="369"/>
      <c r="B20" s="369"/>
      <c r="C20" s="369"/>
      <c r="D20" s="369"/>
      <c r="E20" s="369"/>
      <c r="F20" s="369"/>
      <c r="G20" s="369"/>
      <c r="H20" s="369"/>
      <c r="I20" s="369"/>
      <c r="J20" s="3"/>
      <c r="K20" s="28"/>
      <c r="L20" s="28"/>
    </row>
    <row r="21" spans="1:14" ht="15.75" thickBot="1" x14ac:dyDescent="0.3">
      <c r="A21" s="37" t="s">
        <v>29</v>
      </c>
      <c r="B21" s="11"/>
      <c r="C21" s="24" t="s">
        <v>161</v>
      </c>
      <c r="D21" s="61" t="s">
        <v>378</v>
      </c>
      <c r="E21" s="30"/>
      <c r="F21" s="30"/>
      <c r="G21" s="30"/>
      <c r="H21" s="30"/>
      <c r="I21" s="24"/>
      <c r="K21" s="28"/>
      <c r="L21" s="28"/>
    </row>
    <row r="22" spans="1:14" x14ac:dyDescent="0.25">
      <c r="A22" s="8" t="s">
        <v>30</v>
      </c>
      <c r="B22" s="11"/>
      <c r="C22" s="49" t="s">
        <v>379</v>
      </c>
      <c r="D22" s="46" t="s">
        <v>1019</v>
      </c>
      <c r="E22" s="64"/>
      <c r="F22" s="64"/>
      <c r="G22" s="64"/>
      <c r="H22" s="147"/>
      <c r="I22" s="8" t="s">
        <v>381</v>
      </c>
      <c r="K22" s="28"/>
      <c r="L22" s="28"/>
    </row>
    <row r="23" spans="1:14" x14ac:dyDescent="0.25">
      <c r="A23" s="10" t="s">
        <v>31</v>
      </c>
      <c r="B23" s="11"/>
      <c r="C23" s="50" t="s">
        <v>380</v>
      </c>
      <c r="D23" s="47" t="s">
        <v>1005</v>
      </c>
      <c r="E23" s="51"/>
      <c r="F23" s="51"/>
      <c r="G23" s="51"/>
      <c r="H23" s="60"/>
      <c r="I23" s="34" t="s">
        <v>382</v>
      </c>
      <c r="K23" s="28"/>
      <c r="L23" s="28"/>
    </row>
    <row r="24" spans="1:14" x14ac:dyDescent="0.25">
      <c r="A24" s="10" t="s">
        <v>147</v>
      </c>
      <c r="B24" s="11"/>
      <c r="C24" s="50" t="s">
        <v>965</v>
      </c>
      <c r="D24" s="47" t="s">
        <v>966</v>
      </c>
      <c r="E24" s="51"/>
      <c r="F24" s="51"/>
      <c r="G24" s="51"/>
      <c r="H24" s="60"/>
      <c r="I24" s="34" t="s">
        <v>967</v>
      </c>
      <c r="K24" s="28"/>
      <c r="L24" s="28"/>
    </row>
    <row r="25" spans="1:14" ht="15.75" thickBot="1" x14ac:dyDescent="0.3">
      <c r="A25" s="13" t="s">
        <v>148</v>
      </c>
      <c r="B25" s="11"/>
      <c r="C25" s="62" t="s">
        <v>1510</v>
      </c>
      <c r="D25" s="48" t="s">
        <v>1511</v>
      </c>
      <c r="E25" s="53"/>
      <c r="F25" s="53"/>
      <c r="G25" s="53"/>
      <c r="H25" s="152"/>
      <c r="I25" s="54" t="s">
        <v>1512</v>
      </c>
      <c r="K25" s="28"/>
      <c r="L25" s="28"/>
    </row>
    <row r="26" spans="1:14" ht="15.75" thickBot="1" x14ac:dyDescent="0.3">
      <c r="A26" s="369"/>
      <c r="B26" s="369"/>
      <c r="C26" s="369"/>
      <c r="D26" s="369"/>
      <c r="E26" s="369"/>
      <c r="F26" s="369"/>
      <c r="G26" s="369"/>
      <c r="H26" s="369"/>
      <c r="I26" s="369"/>
      <c r="J26" s="3"/>
      <c r="K26" s="28"/>
      <c r="L26" s="28"/>
    </row>
    <row r="27" spans="1:14" ht="15.75" thickBot="1" x14ac:dyDescent="0.3">
      <c r="A27" s="24" t="s">
        <v>32</v>
      </c>
      <c r="B27" s="11"/>
      <c r="C27" s="37" t="s">
        <v>161</v>
      </c>
      <c r="D27" s="61" t="s">
        <v>397</v>
      </c>
      <c r="E27" s="30"/>
      <c r="F27" s="30"/>
      <c r="G27" s="30"/>
      <c r="H27" s="30"/>
      <c r="I27" s="24"/>
      <c r="K27" s="28"/>
      <c r="L27" s="28"/>
    </row>
    <row r="28" spans="1:14" x14ac:dyDescent="0.25">
      <c r="A28" s="8" t="s">
        <v>93</v>
      </c>
      <c r="B28" s="11"/>
      <c r="C28" s="57" t="s">
        <v>523</v>
      </c>
      <c r="D28" s="46" t="s">
        <v>700</v>
      </c>
      <c r="E28" s="64"/>
      <c r="F28" s="64"/>
      <c r="G28" s="64"/>
      <c r="H28" s="147"/>
      <c r="I28" s="8" t="s">
        <v>703</v>
      </c>
      <c r="K28" s="28"/>
      <c r="L28" s="28"/>
    </row>
    <row r="29" spans="1:14" x14ac:dyDescent="0.25">
      <c r="A29" s="10" t="s">
        <v>94</v>
      </c>
      <c r="B29" s="11"/>
      <c r="C29" s="58" t="s">
        <v>524</v>
      </c>
      <c r="D29" s="47" t="s">
        <v>707</v>
      </c>
      <c r="E29" s="51"/>
      <c r="F29" s="51"/>
      <c r="G29" s="51"/>
      <c r="H29" s="60"/>
      <c r="I29" s="10" t="s">
        <v>708</v>
      </c>
      <c r="K29" s="28"/>
      <c r="L29" s="28"/>
    </row>
    <row r="30" spans="1:14" x14ac:dyDescent="0.25">
      <c r="A30" s="10" t="s">
        <v>95</v>
      </c>
      <c r="B30" s="11"/>
      <c r="C30" s="58" t="s">
        <v>525</v>
      </c>
      <c r="D30" s="47" t="s">
        <v>385</v>
      </c>
      <c r="E30" s="51"/>
      <c r="F30" s="51"/>
      <c r="G30" s="51"/>
      <c r="H30" s="60"/>
      <c r="I30" s="10" t="s">
        <v>706</v>
      </c>
      <c r="K30" s="28"/>
      <c r="L30" s="28"/>
    </row>
    <row r="31" spans="1:14" x14ac:dyDescent="0.25">
      <c r="A31" s="10" t="s">
        <v>96</v>
      </c>
      <c r="B31" s="11"/>
      <c r="C31" s="58" t="s">
        <v>526</v>
      </c>
      <c r="D31" s="47" t="s">
        <v>701</v>
      </c>
      <c r="E31" s="51"/>
      <c r="F31" s="51"/>
      <c r="G31" s="51"/>
      <c r="H31" s="60"/>
      <c r="I31" s="10" t="s">
        <v>704</v>
      </c>
      <c r="K31" s="28"/>
      <c r="L31" s="28"/>
    </row>
    <row r="32" spans="1:14" x14ac:dyDescent="0.25">
      <c r="A32" s="10" t="s">
        <v>97</v>
      </c>
      <c r="B32" s="11"/>
      <c r="C32" s="58" t="s">
        <v>527</v>
      </c>
      <c r="D32" s="47" t="s">
        <v>702</v>
      </c>
      <c r="E32" s="51"/>
      <c r="F32" s="51"/>
      <c r="G32" s="51"/>
      <c r="H32" s="60"/>
      <c r="I32" s="10" t="s">
        <v>705</v>
      </c>
      <c r="K32" s="28"/>
      <c r="L32" s="28"/>
    </row>
    <row r="33" spans="1:18" x14ac:dyDescent="0.25">
      <c r="A33" s="10" t="s">
        <v>98</v>
      </c>
      <c r="B33" s="11"/>
      <c r="C33" s="58" t="s">
        <v>528</v>
      </c>
      <c r="D33" s="47" t="s">
        <v>529</v>
      </c>
      <c r="E33" s="51"/>
      <c r="F33" s="51"/>
      <c r="G33" s="51"/>
      <c r="H33" s="60"/>
      <c r="I33" s="10" t="s">
        <v>699</v>
      </c>
      <c r="K33" s="28"/>
      <c r="L33" s="28"/>
    </row>
    <row r="34" spans="1:18" x14ac:dyDescent="0.25">
      <c r="A34" s="10" t="s">
        <v>535</v>
      </c>
      <c r="B34" s="11"/>
      <c r="C34" s="58" t="s">
        <v>1006</v>
      </c>
      <c r="D34" s="47" t="s">
        <v>1009</v>
      </c>
      <c r="E34" s="51"/>
      <c r="F34" s="51"/>
      <c r="G34" s="51"/>
      <c r="H34" s="60"/>
      <c r="I34" s="10" t="s">
        <v>1010</v>
      </c>
      <c r="K34" s="28"/>
      <c r="L34" s="28"/>
    </row>
    <row r="35" spans="1:18" x14ac:dyDescent="0.25">
      <c r="A35" s="10" t="s">
        <v>536</v>
      </c>
      <c r="B35" s="11"/>
      <c r="C35" s="58" t="s">
        <v>1008</v>
      </c>
      <c r="D35" s="47" t="s">
        <v>1007</v>
      </c>
      <c r="E35" s="51"/>
      <c r="F35" s="51"/>
      <c r="G35" s="51"/>
      <c r="H35" s="60"/>
      <c r="I35" s="10" t="s">
        <v>1469</v>
      </c>
      <c r="K35" s="28"/>
      <c r="L35" s="28"/>
    </row>
    <row r="36" spans="1:18" x14ac:dyDescent="0.25">
      <c r="A36" s="10" t="s">
        <v>1001</v>
      </c>
      <c r="B36" s="11"/>
      <c r="C36" s="58" t="s">
        <v>1580</v>
      </c>
      <c r="D36" s="47" t="s">
        <v>1581</v>
      </c>
      <c r="E36" s="51"/>
      <c r="F36" s="51"/>
      <c r="G36" s="51"/>
      <c r="H36" s="60"/>
      <c r="I36" s="10" t="s">
        <v>1582</v>
      </c>
      <c r="K36" s="28"/>
      <c r="L36" s="28"/>
    </row>
    <row r="37" spans="1:18" ht="4.5" customHeight="1" thickBot="1" x14ac:dyDescent="0.3">
      <c r="A37" s="68"/>
      <c r="B37" s="11"/>
      <c r="C37" s="85"/>
      <c r="D37" s="81"/>
      <c r="E37" s="81"/>
      <c r="F37" s="81"/>
      <c r="G37" s="81"/>
      <c r="H37" s="148"/>
      <c r="I37" s="90"/>
      <c r="J37" s="11"/>
      <c r="K37" s="3"/>
      <c r="L37" s="28"/>
      <c r="M37" s="28"/>
      <c r="N37" s="28"/>
      <c r="O37" s="28"/>
      <c r="P37" s="28"/>
      <c r="Q37" s="28"/>
      <c r="R37" s="28"/>
    </row>
    <row r="38" spans="1:18" x14ac:dyDescent="0.25">
      <c r="A38" s="8" t="s">
        <v>1011</v>
      </c>
      <c r="B38" s="11"/>
      <c r="C38" s="85" t="s">
        <v>398</v>
      </c>
      <c r="D38" s="149" t="s">
        <v>1003</v>
      </c>
      <c r="E38" s="81"/>
      <c r="F38" s="81"/>
      <c r="G38" s="81"/>
      <c r="H38" s="148"/>
      <c r="I38" s="90" t="s">
        <v>666</v>
      </c>
      <c r="K38" s="28"/>
      <c r="L38" s="28"/>
    </row>
    <row r="39" spans="1:18" x14ac:dyDescent="0.25">
      <c r="A39" s="10" t="s">
        <v>1012</v>
      </c>
      <c r="B39" s="11"/>
      <c r="C39" s="58" t="s">
        <v>537</v>
      </c>
      <c r="D39" s="47" t="s">
        <v>1004</v>
      </c>
      <c r="E39" s="51"/>
      <c r="F39" s="51"/>
      <c r="G39" s="51"/>
      <c r="H39" s="60"/>
      <c r="I39" s="10" t="s">
        <v>1143</v>
      </c>
      <c r="K39" s="28"/>
      <c r="L39" s="28"/>
    </row>
    <row r="40" spans="1:18" x14ac:dyDescent="0.25">
      <c r="A40" s="10" t="s">
        <v>1013</v>
      </c>
      <c r="B40" s="11"/>
      <c r="C40" s="58" t="s">
        <v>1002</v>
      </c>
      <c r="D40" s="47" t="s">
        <v>1025</v>
      </c>
      <c r="E40" s="51"/>
      <c r="F40" s="51"/>
      <c r="G40" s="51"/>
      <c r="H40" s="60"/>
      <c r="I40" s="10" t="s">
        <v>1026</v>
      </c>
      <c r="K40" s="28"/>
      <c r="L40" s="28"/>
    </row>
    <row r="41" spans="1:18" ht="15.75" thickBot="1" x14ac:dyDescent="0.3">
      <c r="A41" s="13" t="s">
        <v>1579</v>
      </c>
      <c r="B41" s="11"/>
      <c r="C41" s="59" t="s">
        <v>1014</v>
      </c>
      <c r="D41" s="53" t="s">
        <v>1015</v>
      </c>
      <c r="E41" s="53"/>
      <c r="F41" s="53"/>
      <c r="G41" s="53"/>
      <c r="H41" s="53"/>
      <c r="I41" s="13" t="s">
        <v>1016</v>
      </c>
      <c r="K41" s="28"/>
      <c r="L41" s="28"/>
    </row>
    <row r="42" spans="1:18" ht="15.75" thickBot="1" x14ac:dyDescent="0.3">
      <c r="A42" s="11"/>
      <c r="B42" s="11"/>
      <c r="C42" s="55"/>
      <c r="D42" s="45"/>
      <c r="E42" s="11"/>
      <c r="F42" s="11"/>
      <c r="G42" s="11"/>
      <c r="H42" s="11"/>
      <c r="I42" s="11"/>
      <c r="K42" s="28"/>
      <c r="L42" s="28"/>
    </row>
    <row r="43" spans="1:18" ht="15.75" thickBot="1" x14ac:dyDescent="0.3">
      <c r="A43" s="24" t="s">
        <v>33</v>
      </c>
      <c r="B43" s="11"/>
      <c r="C43" s="37" t="s">
        <v>161</v>
      </c>
      <c r="D43" s="61" t="s">
        <v>384</v>
      </c>
      <c r="E43" s="30"/>
      <c r="F43" s="30"/>
      <c r="G43" s="30"/>
      <c r="H43" s="30"/>
      <c r="I43" s="24"/>
      <c r="K43" s="28"/>
      <c r="L43" s="28"/>
    </row>
    <row r="44" spans="1:18" x14ac:dyDescent="0.25">
      <c r="A44" s="8" t="s">
        <v>99</v>
      </c>
      <c r="B44" s="11"/>
      <c r="C44" s="57" t="s">
        <v>994</v>
      </c>
      <c r="D44" s="46" t="s">
        <v>667</v>
      </c>
      <c r="E44" s="7"/>
      <c r="F44" s="7"/>
      <c r="G44" s="7"/>
      <c r="H44" s="9"/>
      <c r="I44" s="8" t="s">
        <v>1023</v>
      </c>
      <c r="K44" s="28"/>
      <c r="L44" s="28"/>
    </row>
    <row r="45" spans="1:18" x14ac:dyDescent="0.25">
      <c r="A45" s="10" t="s">
        <v>100</v>
      </c>
      <c r="B45" s="11"/>
      <c r="C45" s="58" t="s">
        <v>995</v>
      </c>
      <c r="D45" s="47" t="s">
        <v>1077</v>
      </c>
      <c r="E45" s="11"/>
      <c r="F45" s="11"/>
      <c r="G45" s="11"/>
      <c r="H45" s="12"/>
      <c r="I45" s="34" t="s">
        <v>1078</v>
      </c>
      <c r="K45" s="28"/>
      <c r="L45" s="28"/>
    </row>
    <row r="46" spans="1:18" x14ac:dyDescent="0.25">
      <c r="A46" s="10" t="s">
        <v>138</v>
      </c>
      <c r="B46" s="11"/>
      <c r="C46" s="58" t="s">
        <v>697</v>
      </c>
      <c r="D46" s="47" t="s">
        <v>694</v>
      </c>
      <c r="E46" s="11"/>
      <c r="F46" s="11"/>
      <c r="G46" s="11"/>
      <c r="H46" s="12"/>
      <c r="I46" s="34" t="s">
        <v>698</v>
      </c>
      <c r="K46" s="28"/>
      <c r="L46" s="28"/>
    </row>
    <row r="47" spans="1:18" ht="15.75" thickBot="1" x14ac:dyDescent="0.3">
      <c r="A47" s="13" t="s">
        <v>1576</v>
      </c>
      <c r="B47" s="11"/>
      <c r="C47" s="59" t="s">
        <v>1577</v>
      </c>
      <c r="D47" s="48" t="s">
        <v>1593</v>
      </c>
      <c r="E47" s="53"/>
      <c r="F47" s="53"/>
      <c r="G47" s="53"/>
      <c r="H47" s="152"/>
      <c r="I47" s="54" t="s">
        <v>1578</v>
      </c>
      <c r="K47" s="28"/>
      <c r="L47" s="28"/>
    </row>
    <row r="48" spans="1:18" ht="15.75" thickBot="1" x14ac:dyDescent="0.3">
      <c r="A48" s="11"/>
      <c r="B48" s="11"/>
      <c r="C48" s="55"/>
      <c r="D48" s="45"/>
      <c r="E48" s="11"/>
      <c r="F48" s="11"/>
      <c r="G48" s="11"/>
      <c r="H48" s="11"/>
      <c r="I48" s="11"/>
      <c r="K48" s="28"/>
      <c r="L48" s="28"/>
    </row>
    <row r="49" spans="1:12" ht="15.75" thickBot="1" x14ac:dyDescent="0.3">
      <c r="A49" s="24" t="s">
        <v>34</v>
      </c>
      <c r="B49" s="11"/>
      <c r="C49" s="37" t="s">
        <v>161</v>
      </c>
      <c r="D49" s="29" t="s">
        <v>140</v>
      </c>
      <c r="E49" s="39"/>
      <c r="F49" s="39"/>
      <c r="G49" s="39"/>
      <c r="H49" s="40"/>
      <c r="I49" s="37"/>
      <c r="K49" s="28"/>
    </row>
    <row r="50" spans="1:12" x14ac:dyDescent="0.25">
      <c r="A50" s="8" t="s">
        <v>85</v>
      </c>
      <c r="B50" s="11"/>
      <c r="C50" s="43" t="s">
        <v>386</v>
      </c>
      <c r="D50" s="19" t="s">
        <v>389</v>
      </c>
      <c r="E50" s="7"/>
      <c r="F50" s="7"/>
      <c r="G50" s="7"/>
      <c r="H50" s="9"/>
      <c r="I50" s="8" t="s">
        <v>421</v>
      </c>
    </row>
    <row r="51" spans="1:12" x14ac:dyDescent="0.25">
      <c r="A51" s="10" t="s">
        <v>86</v>
      </c>
      <c r="B51" s="11"/>
      <c r="C51" s="42" t="s">
        <v>387</v>
      </c>
      <c r="D51" s="47" t="s">
        <v>695</v>
      </c>
      <c r="E51" s="11"/>
      <c r="F51" s="11"/>
      <c r="G51" s="11"/>
      <c r="H51" s="12"/>
      <c r="I51" s="34" t="s">
        <v>696</v>
      </c>
    </row>
    <row r="52" spans="1:12" x14ac:dyDescent="0.25">
      <c r="A52" s="10" t="s">
        <v>87</v>
      </c>
      <c r="B52" s="11"/>
      <c r="C52" s="42" t="s">
        <v>388</v>
      </c>
      <c r="D52" s="47" t="s">
        <v>390</v>
      </c>
      <c r="E52" s="11"/>
      <c r="F52" s="11"/>
      <c r="G52" s="11"/>
      <c r="H52" s="12"/>
      <c r="I52" s="10" t="s">
        <v>422</v>
      </c>
    </row>
    <row r="53" spans="1:12" x14ac:dyDescent="0.25">
      <c r="A53" s="10" t="s">
        <v>88</v>
      </c>
      <c r="B53" s="11"/>
      <c r="C53" s="42" t="s">
        <v>399</v>
      </c>
      <c r="D53" s="373" t="s">
        <v>642</v>
      </c>
      <c r="E53" s="374"/>
      <c r="F53" s="374"/>
      <c r="G53" s="374"/>
      <c r="H53" s="375"/>
      <c r="I53" s="10" t="s">
        <v>643</v>
      </c>
    </row>
    <row r="54" spans="1:12" x14ac:dyDescent="0.25">
      <c r="A54" s="10" t="s">
        <v>89</v>
      </c>
      <c r="B54" s="11"/>
      <c r="C54" s="42" t="s">
        <v>400</v>
      </c>
      <c r="D54" s="47" t="s">
        <v>641</v>
      </c>
      <c r="E54" s="11"/>
      <c r="F54" s="11"/>
      <c r="G54" s="11"/>
      <c r="H54" s="12"/>
      <c r="I54" s="10" t="s">
        <v>423</v>
      </c>
    </row>
    <row r="55" spans="1:12" x14ac:dyDescent="0.25">
      <c r="A55" s="10" t="s">
        <v>90</v>
      </c>
      <c r="B55" s="11"/>
      <c r="C55" s="42" t="s">
        <v>401</v>
      </c>
      <c r="D55" s="47" t="s">
        <v>639</v>
      </c>
      <c r="E55" s="11"/>
      <c r="F55" s="11"/>
      <c r="G55" s="11"/>
      <c r="H55" s="12"/>
      <c r="I55" s="10" t="s">
        <v>640</v>
      </c>
    </row>
    <row r="56" spans="1:12" x14ac:dyDescent="0.25">
      <c r="A56" s="10" t="s">
        <v>91</v>
      </c>
      <c r="B56" s="11"/>
      <c r="C56" s="42" t="s">
        <v>403</v>
      </c>
      <c r="D56" s="47" t="s">
        <v>402</v>
      </c>
      <c r="E56" s="11"/>
      <c r="F56" s="11"/>
      <c r="G56" s="11"/>
      <c r="H56" s="12"/>
      <c r="I56" s="10" t="s">
        <v>638</v>
      </c>
    </row>
    <row r="57" spans="1:12" x14ac:dyDescent="0.25">
      <c r="A57" s="10" t="s">
        <v>92</v>
      </c>
      <c r="B57" s="11"/>
      <c r="C57" s="42" t="s">
        <v>404</v>
      </c>
      <c r="D57" s="47" t="s">
        <v>996</v>
      </c>
      <c r="E57" s="11"/>
      <c r="F57" s="11"/>
      <c r="G57" s="11"/>
      <c r="H57" s="12"/>
      <c r="I57" s="10" t="s">
        <v>999</v>
      </c>
    </row>
    <row r="58" spans="1:12" x14ac:dyDescent="0.25">
      <c r="A58" s="10" t="s">
        <v>518</v>
      </c>
      <c r="B58" s="11"/>
      <c r="C58" s="42" t="s">
        <v>517</v>
      </c>
      <c r="D58" s="373" t="s">
        <v>1148</v>
      </c>
      <c r="E58" s="374"/>
      <c r="F58" s="374"/>
      <c r="G58" s="374"/>
      <c r="H58" s="375"/>
      <c r="I58" s="34" t="s">
        <v>1149</v>
      </c>
    </row>
    <row r="59" spans="1:12" ht="15.75" thickBot="1" x14ac:dyDescent="0.3">
      <c r="A59" s="13" t="s">
        <v>635</v>
      </c>
      <c r="B59" s="11"/>
      <c r="C59" s="44" t="s">
        <v>634</v>
      </c>
      <c r="D59" s="48" t="s">
        <v>636</v>
      </c>
      <c r="E59" s="14"/>
      <c r="F59" s="14"/>
      <c r="G59" s="14"/>
      <c r="H59" s="15"/>
      <c r="I59" s="13" t="s">
        <v>637</v>
      </c>
    </row>
    <row r="60" spans="1:12" ht="15.75" thickBot="1" x14ac:dyDescent="0.3">
      <c r="A60" s="11"/>
      <c r="B60" s="11"/>
      <c r="C60" s="41"/>
      <c r="D60" s="51"/>
      <c r="E60" s="11"/>
      <c r="F60" s="11"/>
      <c r="G60" s="11"/>
      <c r="H60" s="11"/>
      <c r="I60" s="11"/>
    </row>
    <row r="61" spans="1:12" ht="15.75" thickBot="1" x14ac:dyDescent="0.3">
      <c r="A61" s="37" t="s">
        <v>34</v>
      </c>
      <c r="B61" s="11"/>
      <c r="C61" s="37" t="s">
        <v>161</v>
      </c>
      <c r="D61" s="143" t="s">
        <v>1456</v>
      </c>
      <c r="E61" s="39"/>
      <c r="F61" s="39"/>
      <c r="G61" s="39"/>
      <c r="H61" s="39"/>
      <c r="I61" s="37"/>
      <c r="K61" s="28"/>
      <c r="L61" s="28"/>
    </row>
    <row r="62" spans="1:12" x14ac:dyDescent="0.25">
      <c r="A62" s="8" t="s">
        <v>85</v>
      </c>
      <c r="B62" s="11"/>
      <c r="C62" s="57" t="s">
        <v>386</v>
      </c>
      <c r="D62" s="46" t="s">
        <v>389</v>
      </c>
      <c r="E62" s="7"/>
      <c r="F62" s="7"/>
      <c r="G62" s="7"/>
      <c r="H62" s="9"/>
      <c r="I62" s="9" t="s">
        <v>1458</v>
      </c>
      <c r="K62" s="28"/>
      <c r="L62" s="28"/>
    </row>
    <row r="63" spans="1:12" x14ac:dyDescent="0.25">
      <c r="A63" s="10" t="s">
        <v>86</v>
      </c>
      <c r="B63" s="11"/>
      <c r="C63" s="58" t="s">
        <v>387</v>
      </c>
      <c r="D63" s="47" t="s">
        <v>695</v>
      </c>
      <c r="E63" s="11"/>
      <c r="F63" s="11"/>
      <c r="G63" s="11"/>
      <c r="H63" s="12"/>
      <c r="I63" s="12" t="s">
        <v>1459</v>
      </c>
      <c r="K63" s="28"/>
      <c r="L63" s="28"/>
    </row>
    <row r="64" spans="1:12" x14ac:dyDescent="0.25">
      <c r="A64" s="10" t="s">
        <v>87</v>
      </c>
      <c r="B64" s="11"/>
      <c r="C64" s="58" t="s">
        <v>388</v>
      </c>
      <c r="D64" s="47" t="s">
        <v>1465</v>
      </c>
      <c r="E64" s="11"/>
      <c r="F64" s="11"/>
      <c r="G64" s="11"/>
      <c r="H64" s="12"/>
      <c r="I64" s="12" t="s">
        <v>1468</v>
      </c>
      <c r="K64" s="28"/>
      <c r="L64" s="28"/>
    </row>
    <row r="65" spans="1:12" x14ac:dyDescent="0.25">
      <c r="A65" s="10" t="s">
        <v>88</v>
      </c>
      <c r="B65" s="11"/>
      <c r="C65" s="58" t="s">
        <v>399</v>
      </c>
      <c r="D65" s="47" t="s">
        <v>1466</v>
      </c>
      <c r="E65" s="11"/>
      <c r="F65" s="11"/>
      <c r="G65" s="11"/>
      <c r="H65" s="12"/>
      <c r="I65" s="12" t="s">
        <v>1467</v>
      </c>
      <c r="K65" s="28"/>
      <c r="L65" s="28"/>
    </row>
    <row r="66" spans="1:12" x14ac:dyDescent="0.25">
      <c r="A66" s="10" t="s">
        <v>89</v>
      </c>
      <c r="B66" s="11"/>
      <c r="C66" s="58" t="s">
        <v>400</v>
      </c>
      <c r="D66" s="47" t="s">
        <v>641</v>
      </c>
      <c r="E66" s="11"/>
      <c r="F66" s="11"/>
      <c r="G66" s="11"/>
      <c r="H66" s="12"/>
      <c r="I66" s="12" t="s">
        <v>1460</v>
      </c>
      <c r="K66" s="28"/>
      <c r="L66" s="28"/>
    </row>
    <row r="67" spans="1:12" x14ac:dyDescent="0.25">
      <c r="A67" s="10" t="s">
        <v>90</v>
      </c>
      <c r="B67" s="11"/>
      <c r="C67" s="58" t="s">
        <v>401</v>
      </c>
      <c r="D67" s="47" t="s">
        <v>1457</v>
      </c>
      <c r="E67" s="11"/>
      <c r="F67" s="11"/>
      <c r="G67" s="11"/>
      <c r="H67" s="12"/>
      <c r="I67" s="12" t="s">
        <v>1461</v>
      </c>
      <c r="K67" s="28"/>
      <c r="L67" s="28"/>
    </row>
    <row r="68" spans="1:12" x14ac:dyDescent="0.25">
      <c r="A68" s="10" t="s">
        <v>91</v>
      </c>
      <c r="B68" s="11"/>
      <c r="C68" s="58" t="s">
        <v>403</v>
      </c>
      <c r="D68" s="47" t="s">
        <v>402</v>
      </c>
      <c r="E68" s="11"/>
      <c r="F68" s="11"/>
      <c r="G68" s="11"/>
      <c r="H68" s="12"/>
      <c r="I68" s="12" t="s">
        <v>1462</v>
      </c>
      <c r="K68" s="28"/>
      <c r="L68" s="28"/>
    </row>
    <row r="69" spans="1:12" x14ac:dyDescent="0.25">
      <c r="A69" s="10" t="s">
        <v>92</v>
      </c>
      <c r="B69" s="11"/>
      <c r="C69" s="58" t="s">
        <v>404</v>
      </c>
      <c r="D69" s="47" t="s">
        <v>1476</v>
      </c>
      <c r="E69" s="11"/>
      <c r="F69" s="11"/>
      <c r="G69" s="11"/>
      <c r="H69" s="12"/>
      <c r="I69" s="12" t="s">
        <v>1509</v>
      </c>
      <c r="K69" s="28"/>
      <c r="L69" s="28"/>
    </row>
    <row r="70" spans="1:12" x14ac:dyDescent="0.25">
      <c r="A70" s="10" t="s">
        <v>518</v>
      </c>
      <c r="B70" s="11"/>
      <c r="C70" s="58" t="s">
        <v>517</v>
      </c>
      <c r="D70" s="47" t="s">
        <v>1148</v>
      </c>
      <c r="E70" s="51"/>
      <c r="F70" s="51"/>
      <c r="G70" s="51"/>
      <c r="H70" s="60"/>
      <c r="I70" s="60" t="s">
        <v>1463</v>
      </c>
      <c r="K70" s="28"/>
      <c r="L70" s="28"/>
    </row>
    <row r="71" spans="1:12" ht="15.75" thickBot="1" x14ac:dyDescent="0.3">
      <c r="A71" s="13" t="s">
        <v>635</v>
      </c>
      <c r="B71" s="11"/>
      <c r="C71" s="59" t="s">
        <v>634</v>
      </c>
      <c r="D71" s="48" t="s">
        <v>636</v>
      </c>
      <c r="E71" s="14"/>
      <c r="F71" s="14"/>
      <c r="G71" s="14"/>
      <c r="H71" s="15"/>
      <c r="I71" s="15" t="s">
        <v>1464</v>
      </c>
      <c r="K71" s="28"/>
      <c r="L71" s="28"/>
    </row>
    <row r="72" spans="1:12" ht="15.75" thickBot="1" x14ac:dyDescent="0.3">
      <c r="A72" s="369"/>
      <c r="B72" s="369"/>
      <c r="C72" s="369"/>
      <c r="D72" s="369"/>
      <c r="E72" s="369"/>
      <c r="F72" s="369"/>
      <c r="G72" s="369"/>
      <c r="H72" s="369"/>
      <c r="I72" s="369"/>
      <c r="J72" s="3"/>
      <c r="K72" s="28"/>
    </row>
    <row r="73" spans="1:12" ht="15.75" thickBot="1" x14ac:dyDescent="0.3">
      <c r="A73" s="37" t="s">
        <v>35</v>
      </c>
      <c r="B73" s="11"/>
      <c r="C73" s="37" t="s">
        <v>161</v>
      </c>
      <c r="D73" s="38" t="s">
        <v>36</v>
      </c>
      <c r="E73" s="39"/>
      <c r="F73" s="39"/>
      <c r="G73" s="39"/>
      <c r="H73" s="40"/>
      <c r="I73" s="24"/>
      <c r="K73" s="28"/>
    </row>
    <row r="74" spans="1:12" x14ac:dyDescent="0.25">
      <c r="A74" s="8" t="s">
        <v>37</v>
      </c>
      <c r="B74" s="11"/>
      <c r="C74" s="57" t="s">
        <v>405</v>
      </c>
      <c r="D74" s="64" t="s">
        <v>668</v>
      </c>
      <c r="E74" s="7"/>
      <c r="F74" s="7"/>
      <c r="G74" s="7"/>
      <c r="H74" s="9"/>
      <c r="I74" s="9" t="s">
        <v>669</v>
      </c>
    </row>
    <row r="75" spans="1:12" x14ac:dyDescent="0.25">
      <c r="A75" s="10" t="s">
        <v>38</v>
      </c>
      <c r="B75" s="11"/>
      <c r="C75" s="23" t="s">
        <v>391</v>
      </c>
      <c r="D75" s="11" t="s">
        <v>1051</v>
      </c>
      <c r="E75" s="11"/>
      <c r="F75" s="11"/>
      <c r="G75" s="11"/>
      <c r="H75" s="12"/>
      <c r="I75" s="12" t="s">
        <v>1000</v>
      </c>
    </row>
    <row r="76" spans="1:12" x14ac:dyDescent="0.25">
      <c r="A76" s="10" t="s">
        <v>122</v>
      </c>
      <c r="B76" s="11"/>
      <c r="C76" s="23" t="s">
        <v>392</v>
      </c>
      <c r="D76" s="11" t="s">
        <v>1364</v>
      </c>
      <c r="E76" s="11"/>
      <c r="F76" s="11"/>
      <c r="G76" s="11"/>
      <c r="H76" s="12"/>
      <c r="I76" s="12" t="s">
        <v>1365</v>
      </c>
    </row>
    <row r="77" spans="1:12" ht="15.75" thickBot="1" x14ac:dyDescent="0.3">
      <c r="A77" s="13" t="s">
        <v>123</v>
      </c>
      <c r="B77" s="11"/>
      <c r="C77" s="59" t="s">
        <v>1048</v>
      </c>
      <c r="D77" s="53" t="s">
        <v>1049</v>
      </c>
      <c r="E77" s="14"/>
      <c r="F77" s="14"/>
      <c r="G77" s="14"/>
      <c r="H77" s="15"/>
      <c r="I77" s="152" t="s">
        <v>1050</v>
      </c>
    </row>
    <row r="78" spans="1:12" ht="15.75" thickBot="1" x14ac:dyDescent="0.3">
      <c r="A78" s="369"/>
      <c r="B78" s="369"/>
      <c r="C78" s="369"/>
      <c r="D78" s="369"/>
      <c r="E78" s="369"/>
      <c r="F78" s="369"/>
      <c r="G78" s="369"/>
      <c r="H78" s="369"/>
      <c r="I78" s="369"/>
      <c r="J78" s="3"/>
      <c r="K78" s="28"/>
    </row>
    <row r="79" spans="1:12" ht="15.75" thickBot="1" x14ac:dyDescent="0.3">
      <c r="A79" s="24" t="s">
        <v>39</v>
      </c>
      <c r="B79" s="11"/>
      <c r="C79" s="37" t="s">
        <v>161</v>
      </c>
      <c r="D79" s="61" t="s">
        <v>406</v>
      </c>
      <c r="E79" s="30"/>
      <c r="F79" s="30"/>
      <c r="G79" s="30"/>
      <c r="H79" s="30"/>
      <c r="I79" s="24"/>
      <c r="K79" s="28"/>
      <c r="L79" s="28"/>
    </row>
    <row r="80" spans="1:12" x14ac:dyDescent="0.25">
      <c r="A80" s="8" t="s">
        <v>40</v>
      </c>
      <c r="B80" s="11"/>
      <c r="C80" s="57" t="s">
        <v>407</v>
      </c>
      <c r="D80" s="46" t="s">
        <v>1144</v>
      </c>
      <c r="E80" s="7"/>
      <c r="F80" s="7"/>
      <c r="G80" s="7"/>
      <c r="H80" s="9"/>
      <c r="I80" s="8" t="s">
        <v>1147</v>
      </c>
      <c r="K80" s="28"/>
      <c r="L80" s="28"/>
    </row>
    <row r="81" spans="1:12" x14ac:dyDescent="0.25">
      <c r="A81" s="10" t="s">
        <v>41</v>
      </c>
      <c r="B81" s="11"/>
      <c r="C81" s="58" t="s">
        <v>408</v>
      </c>
      <c r="D81" s="5" t="s">
        <v>1145</v>
      </c>
      <c r="E81" s="11"/>
      <c r="F81" s="11"/>
      <c r="G81" s="11"/>
      <c r="H81" s="12"/>
      <c r="I81" s="10" t="s">
        <v>1146</v>
      </c>
      <c r="K81" s="28"/>
      <c r="L81" s="28"/>
    </row>
    <row r="82" spans="1:12" ht="15.75" thickBot="1" x14ac:dyDescent="0.3">
      <c r="A82" s="13" t="s">
        <v>42</v>
      </c>
      <c r="B82" s="11"/>
      <c r="C82" s="59" t="s">
        <v>409</v>
      </c>
      <c r="D82" s="20" t="s">
        <v>969</v>
      </c>
      <c r="E82" s="14"/>
      <c r="F82" s="14"/>
      <c r="G82" s="14"/>
      <c r="H82" s="15"/>
      <c r="I82" s="13" t="s">
        <v>968</v>
      </c>
      <c r="K82" s="28"/>
      <c r="L82" s="28"/>
    </row>
    <row r="83" spans="1:12" ht="15.75" thickBot="1" x14ac:dyDescent="0.3">
      <c r="A83" s="18"/>
      <c r="B83" s="18"/>
      <c r="C83" s="18"/>
      <c r="D83" s="11"/>
      <c r="E83" s="11"/>
      <c r="F83" s="11"/>
      <c r="G83" s="11"/>
      <c r="H83" s="11"/>
      <c r="I83" s="11"/>
    </row>
    <row r="84" spans="1:12" ht="15.75" thickBot="1" x14ac:dyDescent="0.3">
      <c r="A84" s="24" t="s">
        <v>48</v>
      </c>
      <c r="B84" s="11"/>
      <c r="C84" s="37" t="s">
        <v>161</v>
      </c>
      <c r="D84" s="61" t="s">
        <v>49</v>
      </c>
      <c r="E84" s="30"/>
      <c r="F84" s="30"/>
      <c r="G84" s="30"/>
      <c r="H84" s="30"/>
      <c r="I84" s="24"/>
      <c r="K84" s="28"/>
      <c r="L84" s="28"/>
    </row>
    <row r="85" spans="1:12" x14ac:dyDescent="0.25">
      <c r="A85" s="8" t="s">
        <v>50</v>
      </c>
      <c r="B85" s="11"/>
      <c r="C85" s="57" t="s">
        <v>410</v>
      </c>
      <c r="D85" s="11" t="s">
        <v>412</v>
      </c>
      <c r="E85" s="7"/>
      <c r="F85" s="7"/>
      <c r="G85" s="7"/>
      <c r="H85" s="9"/>
      <c r="I85" s="8" t="s">
        <v>997</v>
      </c>
      <c r="K85" s="28"/>
      <c r="L85" s="28"/>
    </row>
    <row r="86" spans="1:12" x14ac:dyDescent="0.25">
      <c r="A86" s="10" t="s">
        <v>51</v>
      </c>
      <c r="B86" s="11"/>
      <c r="C86" s="58" t="s">
        <v>411</v>
      </c>
      <c r="D86" s="11" t="s">
        <v>413</v>
      </c>
      <c r="E86" s="11"/>
      <c r="F86" s="11"/>
      <c r="G86" s="11"/>
      <c r="H86" s="12"/>
      <c r="I86" s="10" t="s">
        <v>644</v>
      </c>
      <c r="K86" s="28"/>
      <c r="L86" s="28"/>
    </row>
    <row r="87" spans="1:12" x14ac:dyDescent="0.25">
      <c r="A87" s="10" t="s">
        <v>322</v>
      </c>
      <c r="B87" s="11"/>
      <c r="C87" s="58" t="s">
        <v>415</v>
      </c>
      <c r="D87" s="51" t="s">
        <v>416</v>
      </c>
      <c r="E87" s="11"/>
      <c r="F87" s="11"/>
      <c r="G87" s="11"/>
      <c r="H87" s="12"/>
      <c r="I87" s="10" t="s">
        <v>998</v>
      </c>
      <c r="K87" s="28"/>
      <c r="L87" s="28"/>
    </row>
    <row r="88" spans="1:12" ht="15.75" thickBot="1" x14ac:dyDescent="0.3">
      <c r="A88" s="13" t="s">
        <v>418</v>
      </c>
      <c r="B88" s="11"/>
      <c r="C88" s="59" t="s">
        <v>417</v>
      </c>
      <c r="D88" s="20" t="s">
        <v>414</v>
      </c>
      <c r="E88" s="14"/>
      <c r="F88" s="14"/>
      <c r="G88" s="14"/>
      <c r="H88" s="15"/>
      <c r="I88" s="13" t="s">
        <v>645</v>
      </c>
      <c r="K88" s="28"/>
      <c r="L88" s="28"/>
    </row>
    <row r="89" spans="1:12" ht="15.75" thickBot="1" x14ac:dyDescent="0.3"/>
    <row r="90" spans="1:12" ht="15" customHeight="1" thickBot="1" x14ac:dyDescent="0.3">
      <c r="A90" s="24" t="s">
        <v>56</v>
      </c>
      <c r="B90" s="11"/>
      <c r="C90" s="37" t="s">
        <v>161</v>
      </c>
      <c r="D90" s="61" t="s">
        <v>1138</v>
      </c>
      <c r="E90" s="30"/>
      <c r="F90" s="30"/>
      <c r="G90" s="30"/>
      <c r="H90" s="30"/>
      <c r="I90" s="24"/>
      <c r="J90" s="28"/>
      <c r="K90" s="28"/>
      <c r="L90" s="28"/>
    </row>
    <row r="91" spans="1:12" ht="15.75" thickBot="1" x14ac:dyDescent="0.3">
      <c r="A91" s="4" t="s">
        <v>56</v>
      </c>
      <c r="B91" s="11"/>
      <c r="C91" s="69" t="s">
        <v>255</v>
      </c>
      <c r="D91" s="86" t="s">
        <v>1139</v>
      </c>
      <c r="E91" s="16"/>
      <c r="F91" s="16"/>
      <c r="G91" s="16"/>
      <c r="H91" s="17"/>
      <c r="I91" s="4" t="s">
        <v>1140</v>
      </c>
      <c r="J91" s="28"/>
      <c r="K91" s="28"/>
      <c r="L91" s="28"/>
    </row>
    <row r="92" spans="1:12" ht="15.75" thickBot="1" x14ac:dyDescent="0.3"/>
    <row r="93" spans="1:12" ht="15.75" thickBot="1" x14ac:dyDescent="0.3">
      <c r="A93" s="24" t="s">
        <v>59</v>
      </c>
      <c r="B93" s="11"/>
      <c r="C93" s="37" t="s">
        <v>161</v>
      </c>
      <c r="D93" s="61" t="s">
        <v>428</v>
      </c>
      <c r="E93" s="30"/>
      <c r="F93" s="30"/>
      <c r="G93" s="30"/>
      <c r="H93" s="30"/>
      <c r="I93" s="24"/>
      <c r="K93" s="28"/>
      <c r="L93" s="28"/>
    </row>
    <row r="94" spans="1:12" ht="15.75" thickBot="1" x14ac:dyDescent="0.3">
      <c r="A94" s="4" t="s">
        <v>60</v>
      </c>
      <c r="B94" s="11"/>
      <c r="C94" s="69" t="s">
        <v>420</v>
      </c>
      <c r="D94" s="86" t="s">
        <v>427</v>
      </c>
      <c r="E94" s="16"/>
      <c r="F94" s="16"/>
      <c r="G94" s="16"/>
      <c r="H94" s="17"/>
      <c r="I94" s="4" t="s">
        <v>622</v>
      </c>
      <c r="K94" s="28"/>
      <c r="L94" s="28"/>
    </row>
  </sheetData>
  <mergeCells count="9">
    <mergeCell ref="A78:I78"/>
    <mergeCell ref="A2:I2"/>
    <mergeCell ref="C4:I4"/>
    <mergeCell ref="A17:I17"/>
    <mergeCell ref="A20:I20"/>
    <mergeCell ref="A26:I26"/>
    <mergeCell ref="A72:I72"/>
    <mergeCell ref="D58:H58"/>
    <mergeCell ref="D53:H53"/>
  </mergeCells>
  <phoneticPr fontId="10" type="noConversion"/>
  <pageMargins left="0.51181102362204722" right="0.51181102362204722" top="0.74803149606299213" bottom="0.74803149606299213" header="0.31496062992125984" footer="0.31496062992125984"/>
  <pageSetup paperSize="8" scale="52" orientation="landscape" r:id="rId1"/>
  <headerFooter>
    <oddHeader>&amp;LCLF8-PRO
CHU de Clermont-Ferrand GM3-PMT-HC&amp;R&amp;K00+000&amp;D</oddHead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DEE8D-3615-4122-AA69-72BDAF95F38B}">
  <sheetPr>
    <pageSetUpPr fitToPage="1"/>
  </sheetPr>
  <dimension ref="A1:R123"/>
  <sheetViews>
    <sheetView showGridLines="0" tabSelected="1" topLeftCell="A46" zoomScaleNormal="100" zoomScaleSheetLayoutView="100" workbookViewId="0">
      <selection activeCell="C86" sqref="C86"/>
    </sheetView>
  </sheetViews>
  <sheetFormatPr baseColWidth="10" defaultRowHeight="15" x14ac:dyDescent="0.25"/>
  <cols>
    <col min="1" max="1" width="7.7109375" bestFit="1" customWidth="1"/>
    <col min="2" max="2" width="6.7109375" customWidth="1"/>
    <col min="3" max="3" width="10" customWidth="1"/>
    <col min="8" max="8" width="66.85546875" customWidth="1"/>
    <col min="9" max="9" width="112.28515625" customWidth="1"/>
  </cols>
  <sheetData>
    <row r="1" spans="1:17" ht="15.75" thickBot="1" x14ac:dyDescent="0.3"/>
    <row r="2" spans="1:17" s="26" customFormat="1" ht="19.5" customHeight="1" thickBot="1" x14ac:dyDescent="0.35">
      <c r="A2" s="328" t="s">
        <v>274</v>
      </c>
      <c r="B2" s="329"/>
      <c r="C2" s="329"/>
      <c r="D2" s="329"/>
      <c r="E2" s="329"/>
      <c r="F2" s="329"/>
      <c r="G2" s="329"/>
      <c r="H2" s="329"/>
      <c r="I2" s="330"/>
      <c r="K2" t="s">
        <v>177</v>
      </c>
      <c r="L2"/>
      <c r="M2"/>
      <c r="N2"/>
    </row>
    <row r="3" spans="1:17" ht="15.75" thickBot="1" x14ac:dyDescent="0.3">
      <c r="K3" s="2"/>
      <c r="L3" t="s">
        <v>305</v>
      </c>
    </row>
    <row r="4" spans="1:17" ht="15.75" thickBot="1" x14ac:dyDescent="0.3">
      <c r="A4" s="25" t="s">
        <v>164</v>
      </c>
      <c r="B4" s="11"/>
      <c r="C4" s="331" t="s">
        <v>275</v>
      </c>
      <c r="D4" s="332"/>
      <c r="E4" s="332"/>
      <c r="F4" s="332"/>
      <c r="G4" s="332"/>
      <c r="H4" s="332"/>
      <c r="I4" s="333"/>
      <c r="O4" s="28"/>
      <c r="P4" s="28"/>
      <c r="Q4" s="28"/>
    </row>
    <row r="5" spans="1:17" ht="15.75" thickBot="1" x14ac:dyDescent="0.3">
      <c r="A5" s="19"/>
      <c r="B5" s="11"/>
      <c r="C5" s="7"/>
      <c r="D5" s="7"/>
      <c r="E5" s="7"/>
      <c r="F5" s="7"/>
      <c r="G5" s="7"/>
      <c r="H5" s="9"/>
      <c r="I5" s="8"/>
      <c r="K5" s="31"/>
      <c r="L5" t="s">
        <v>163</v>
      </c>
      <c r="O5" s="28"/>
      <c r="P5" s="28"/>
      <c r="Q5" s="28"/>
    </row>
    <row r="6" spans="1:17" ht="15.75" thickBot="1" x14ac:dyDescent="0.3">
      <c r="A6" s="37" t="s">
        <v>0</v>
      </c>
      <c r="B6" s="11"/>
      <c r="C6" s="37" t="s">
        <v>161</v>
      </c>
      <c r="D6" s="38" t="s">
        <v>101</v>
      </c>
      <c r="E6" s="39"/>
      <c r="F6" s="39"/>
      <c r="G6" s="39"/>
      <c r="H6" s="40"/>
      <c r="I6" s="37" t="s">
        <v>162</v>
      </c>
      <c r="K6" s="28"/>
      <c r="L6" s="28"/>
      <c r="O6" s="28"/>
      <c r="P6" s="28"/>
      <c r="Q6" s="28"/>
    </row>
    <row r="7" spans="1:17" x14ac:dyDescent="0.25">
      <c r="A7" s="8" t="s">
        <v>1598</v>
      </c>
      <c r="B7" s="11"/>
      <c r="C7" s="57" t="s">
        <v>276</v>
      </c>
      <c r="D7" s="19" t="s">
        <v>1600</v>
      </c>
      <c r="E7" s="7"/>
      <c r="F7" s="7"/>
      <c r="G7" s="7"/>
      <c r="H7" s="7"/>
      <c r="I7" s="8" t="s">
        <v>1599</v>
      </c>
      <c r="K7" s="1"/>
      <c r="L7" t="s">
        <v>176</v>
      </c>
      <c r="O7" s="28"/>
      <c r="P7" s="28"/>
      <c r="Q7" s="28"/>
    </row>
    <row r="8" spans="1:17" x14ac:dyDescent="0.25">
      <c r="A8" s="10" t="s">
        <v>61</v>
      </c>
      <c r="B8" s="11"/>
      <c r="C8" s="58" t="s">
        <v>277</v>
      </c>
      <c r="D8" s="5" t="s">
        <v>970</v>
      </c>
      <c r="E8" s="11"/>
      <c r="F8" s="11"/>
      <c r="G8" s="11"/>
      <c r="H8" s="11"/>
      <c r="I8" s="10" t="s">
        <v>971</v>
      </c>
      <c r="K8" s="28"/>
      <c r="O8" s="28"/>
      <c r="P8" s="28"/>
      <c r="Q8" s="28"/>
    </row>
    <row r="9" spans="1:17" ht="15.75" thickBot="1" x14ac:dyDescent="0.3">
      <c r="A9" s="13" t="s">
        <v>62</v>
      </c>
      <c r="B9" s="11"/>
      <c r="C9" s="59" t="s">
        <v>501</v>
      </c>
      <c r="D9" s="48" t="s">
        <v>1608</v>
      </c>
      <c r="E9" s="53"/>
      <c r="F9" s="53"/>
      <c r="G9" s="53"/>
      <c r="H9" s="53"/>
      <c r="I9" s="54" t="s">
        <v>1609</v>
      </c>
      <c r="K9" s="28"/>
      <c r="O9" s="28"/>
      <c r="P9" s="28"/>
      <c r="Q9" s="28"/>
    </row>
    <row r="10" spans="1:17" ht="15.75" thickBot="1" x14ac:dyDescent="0.3">
      <c r="A10" s="369"/>
      <c r="B10" s="369"/>
      <c r="C10" s="369"/>
      <c r="D10" s="369"/>
      <c r="E10" s="369"/>
      <c r="F10" s="369"/>
      <c r="G10" s="369"/>
      <c r="H10" s="369"/>
      <c r="I10" s="369"/>
      <c r="J10" s="3"/>
      <c r="K10" s="33"/>
      <c r="L10" t="s">
        <v>179</v>
      </c>
    </row>
    <row r="11" spans="1:17" ht="15.75" thickBot="1" x14ac:dyDescent="0.3">
      <c r="A11" s="37" t="s">
        <v>1</v>
      </c>
      <c r="B11" s="11"/>
      <c r="C11" s="37" t="s">
        <v>161</v>
      </c>
      <c r="D11" s="38" t="s">
        <v>279</v>
      </c>
      <c r="E11" s="39"/>
      <c r="F11" s="39"/>
      <c r="G11" s="39"/>
      <c r="H11" s="40"/>
      <c r="I11" s="37" t="s">
        <v>162</v>
      </c>
      <c r="K11" s="28"/>
      <c r="O11" s="28"/>
      <c r="P11" s="28"/>
      <c r="Q11" s="28"/>
    </row>
    <row r="12" spans="1:17" hidden="1" x14ac:dyDescent="0.25">
      <c r="A12" s="8" t="s">
        <v>2</v>
      </c>
      <c r="B12" s="11"/>
      <c r="C12" s="73" t="s">
        <v>278</v>
      </c>
      <c r="D12" s="74" t="s">
        <v>102</v>
      </c>
      <c r="E12" s="75"/>
      <c r="F12" s="75"/>
      <c r="G12" s="76"/>
      <c r="H12" s="77"/>
      <c r="I12" s="8" t="s">
        <v>280</v>
      </c>
      <c r="K12" s="88"/>
      <c r="L12" t="s">
        <v>211</v>
      </c>
      <c r="O12" s="28"/>
      <c r="P12" s="28"/>
      <c r="Q12" s="28"/>
    </row>
    <row r="13" spans="1:17" hidden="1" x14ac:dyDescent="0.25">
      <c r="A13" s="10" t="s">
        <v>12</v>
      </c>
      <c r="B13" s="11"/>
      <c r="C13" s="50" t="s">
        <v>278</v>
      </c>
      <c r="D13" s="47" t="s">
        <v>103</v>
      </c>
      <c r="E13" s="51"/>
      <c r="F13" s="51"/>
      <c r="G13" s="11"/>
      <c r="H13" s="12"/>
      <c r="I13" s="10"/>
      <c r="O13" s="28"/>
      <c r="P13" s="28"/>
      <c r="Q13" s="28"/>
    </row>
    <row r="14" spans="1:17" hidden="1" x14ac:dyDescent="0.25">
      <c r="A14" s="10" t="s">
        <v>13</v>
      </c>
      <c r="B14" s="11"/>
      <c r="C14" s="50" t="s">
        <v>278</v>
      </c>
      <c r="D14" s="34" t="s">
        <v>104</v>
      </c>
      <c r="E14" s="51"/>
      <c r="F14" s="51"/>
      <c r="G14" s="11"/>
      <c r="H14" s="12"/>
      <c r="I14" s="10"/>
      <c r="O14" s="28"/>
      <c r="P14" s="28"/>
      <c r="Q14" s="28"/>
    </row>
    <row r="15" spans="1:17" hidden="1" x14ac:dyDescent="0.25">
      <c r="A15" s="10" t="s">
        <v>14</v>
      </c>
      <c r="B15" s="11"/>
      <c r="C15" s="50" t="s">
        <v>278</v>
      </c>
      <c r="D15" s="34" t="s">
        <v>105</v>
      </c>
      <c r="E15" s="51"/>
      <c r="F15" s="51"/>
      <c r="G15" s="11"/>
      <c r="H15" s="12"/>
      <c r="I15" s="10"/>
      <c r="O15" s="28"/>
      <c r="P15" s="28"/>
      <c r="Q15" s="28"/>
    </row>
    <row r="16" spans="1:17" hidden="1" x14ac:dyDescent="0.25">
      <c r="A16" s="10" t="s">
        <v>15</v>
      </c>
      <c r="B16" s="11"/>
      <c r="C16" s="50" t="s">
        <v>278</v>
      </c>
      <c r="D16" s="47" t="s">
        <v>106</v>
      </c>
      <c r="E16" s="51"/>
      <c r="F16" s="51"/>
      <c r="G16" s="11"/>
      <c r="H16" s="12"/>
      <c r="I16" s="32"/>
      <c r="O16" s="28"/>
      <c r="P16" s="28"/>
      <c r="Q16" s="28"/>
    </row>
    <row r="17" spans="1:18" hidden="1" x14ac:dyDescent="0.25">
      <c r="A17" s="10" t="s">
        <v>16</v>
      </c>
      <c r="B17" s="11"/>
      <c r="C17" s="50" t="s">
        <v>278</v>
      </c>
      <c r="D17" s="47" t="s">
        <v>107</v>
      </c>
      <c r="E17" s="51"/>
      <c r="F17" s="51"/>
      <c r="G17" s="11"/>
      <c r="H17" s="12"/>
      <c r="I17" s="32"/>
      <c r="K17" s="28"/>
      <c r="L17" s="28"/>
      <c r="M17" s="28"/>
      <c r="N17" s="28"/>
      <c r="O17" s="28"/>
      <c r="P17" s="28"/>
      <c r="Q17" s="28"/>
    </row>
    <row r="18" spans="1:18" hidden="1" x14ac:dyDescent="0.25">
      <c r="A18" s="10" t="s">
        <v>17</v>
      </c>
      <c r="B18" s="11"/>
      <c r="C18" s="50" t="s">
        <v>278</v>
      </c>
      <c r="D18" s="47" t="s">
        <v>27</v>
      </c>
      <c r="E18" s="51"/>
      <c r="F18" s="51"/>
      <c r="G18" s="11"/>
      <c r="H18" s="12"/>
      <c r="I18" s="10"/>
      <c r="K18" s="28"/>
      <c r="L18" s="28"/>
      <c r="M18" s="28"/>
      <c r="N18" s="28"/>
      <c r="O18" s="28"/>
      <c r="P18" s="28"/>
      <c r="Q18" s="28"/>
    </row>
    <row r="19" spans="1:18" hidden="1" x14ac:dyDescent="0.25">
      <c r="A19" s="10" t="s">
        <v>19</v>
      </c>
      <c r="B19" s="11"/>
      <c r="C19" s="50" t="s">
        <v>278</v>
      </c>
      <c r="D19" s="47" t="s">
        <v>108</v>
      </c>
      <c r="E19" s="51"/>
      <c r="F19" s="51"/>
      <c r="G19" s="11"/>
      <c r="H19" s="12"/>
      <c r="I19" s="10"/>
      <c r="K19" s="28"/>
      <c r="L19" s="28"/>
      <c r="M19" s="28"/>
      <c r="N19" s="28"/>
      <c r="O19" s="28"/>
      <c r="P19" s="28"/>
      <c r="Q19" s="28"/>
    </row>
    <row r="20" spans="1:18" hidden="1" x14ac:dyDescent="0.25">
      <c r="A20" s="10" t="s">
        <v>20</v>
      </c>
      <c r="B20" s="11"/>
      <c r="C20" s="50" t="s">
        <v>278</v>
      </c>
      <c r="D20" s="47" t="s">
        <v>109</v>
      </c>
      <c r="E20" s="51"/>
      <c r="F20" s="51"/>
      <c r="G20" s="11"/>
      <c r="H20" s="12"/>
      <c r="I20" s="32"/>
      <c r="K20" s="28"/>
      <c r="L20" s="28"/>
      <c r="M20" s="28"/>
      <c r="N20" s="28"/>
      <c r="O20" s="28"/>
      <c r="P20" s="28"/>
      <c r="Q20" s="28"/>
    </row>
    <row r="21" spans="1:18" hidden="1" x14ac:dyDescent="0.25">
      <c r="A21" s="10" t="s">
        <v>24</v>
      </c>
      <c r="B21" s="11"/>
      <c r="C21" s="50" t="s">
        <v>278</v>
      </c>
      <c r="D21" s="47" t="s">
        <v>110</v>
      </c>
      <c r="E21" s="51"/>
      <c r="F21" s="51"/>
      <c r="G21" s="11"/>
      <c r="H21" s="12"/>
      <c r="I21" s="32"/>
      <c r="K21" s="28"/>
      <c r="L21" s="28"/>
      <c r="M21" s="28"/>
      <c r="N21" s="28"/>
      <c r="O21" s="28"/>
      <c r="P21" s="28"/>
      <c r="Q21" s="28"/>
    </row>
    <row r="22" spans="1:18" hidden="1" x14ac:dyDescent="0.25">
      <c r="A22" s="10" t="s">
        <v>25</v>
      </c>
      <c r="B22" s="11"/>
      <c r="C22" s="50" t="s">
        <v>278</v>
      </c>
      <c r="D22" s="47" t="s">
        <v>111</v>
      </c>
      <c r="E22" s="51"/>
      <c r="F22" s="51"/>
      <c r="G22" s="11"/>
      <c r="H22" s="12"/>
      <c r="I22" s="32"/>
      <c r="K22" s="28"/>
      <c r="L22" s="28"/>
      <c r="M22" s="28"/>
      <c r="N22" s="28"/>
      <c r="O22" s="28"/>
      <c r="P22" s="28"/>
      <c r="Q22" s="28"/>
    </row>
    <row r="23" spans="1:18" hidden="1" x14ac:dyDescent="0.25">
      <c r="A23" s="10" t="s">
        <v>26</v>
      </c>
      <c r="B23" s="11"/>
      <c r="C23" s="50" t="s">
        <v>278</v>
      </c>
      <c r="D23" s="47" t="s">
        <v>112</v>
      </c>
      <c r="E23" s="51"/>
      <c r="F23" s="51"/>
      <c r="G23" s="11"/>
      <c r="H23" s="12"/>
      <c r="I23" s="32"/>
      <c r="K23" s="28"/>
      <c r="L23" s="28"/>
      <c r="M23" s="28"/>
      <c r="N23" s="28"/>
      <c r="O23" s="28"/>
      <c r="P23" s="28"/>
      <c r="Q23" s="28"/>
    </row>
    <row r="24" spans="1:18" hidden="1" x14ac:dyDescent="0.25">
      <c r="A24" s="10" t="s">
        <v>113</v>
      </c>
      <c r="B24" s="11"/>
      <c r="C24" s="50" t="s">
        <v>278</v>
      </c>
      <c r="D24" s="47" t="s">
        <v>114</v>
      </c>
      <c r="E24" s="51"/>
      <c r="F24" s="51"/>
      <c r="G24" s="11"/>
      <c r="H24" s="12"/>
      <c r="I24" s="32"/>
      <c r="K24" s="28"/>
      <c r="L24" s="28"/>
      <c r="M24" s="28"/>
      <c r="N24" s="28"/>
      <c r="O24" s="28"/>
      <c r="P24" s="28"/>
      <c r="Q24" s="28"/>
    </row>
    <row r="25" spans="1:18" ht="15.75" hidden="1" thickBot="1" x14ac:dyDescent="0.3">
      <c r="A25" s="13" t="s">
        <v>115</v>
      </c>
      <c r="B25" s="11"/>
      <c r="C25" s="62" t="s">
        <v>278</v>
      </c>
      <c r="D25" s="48" t="s">
        <v>116</v>
      </c>
      <c r="E25" s="53"/>
      <c r="F25" s="53"/>
      <c r="G25" s="14"/>
      <c r="H25" s="15"/>
      <c r="I25" s="54"/>
      <c r="K25" s="28"/>
      <c r="L25" s="28"/>
      <c r="M25" s="28"/>
      <c r="N25" s="28"/>
      <c r="O25" s="28"/>
      <c r="P25" s="28"/>
      <c r="Q25" s="28"/>
    </row>
    <row r="26" spans="1:18" ht="15.75" thickBot="1" x14ac:dyDescent="0.3">
      <c r="A26" s="369"/>
      <c r="B26" s="369"/>
      <c r="C26" s="369"/>
      <c r="D26" s="369"/>
      <c r="E26" s="369"/>
      <c r="F26" s="369"/>
      <c r="G26" s="369"/>
      <c r="H26" s="369"/>
      <c r="I26" s="369"/>
      <c r="J26" s="3"/>
      <c r="K26" s="28"/>
      <c r="L26" s="28"/>
      <c r="M26" s="28"/>
      <c r="N26" s="28"/>
    </row>
    <row r="27" spans="1:18" ht="15.75" thickBot="1" x14ac:dyDescent="0.3">
      <c r="A27" s="37" t="s">
        <v>28</v>
      </c>
      <c r="B27" s="11"/>
      <c r="C27" s="37" t="s">
        <v>161</v>
      </c>
      <c r="D27" s="65" t="s">
        <v>281</v>
      </c>
      <c r="E27" s="30"/>
      <c r="F27" s="30"/>
      <c r="G27" s="30"/>
      <c r="H27" s="27"/>
      <c r="I27" s="37" t="s">
        <v>162</v>
      </c>
      <c r="K27" s="28"/>
      <c r="L27" s="28"/>
      <c r="M27" s="28"/>
      <c r="N27" s="28"/>
      <c r="O27" s="28"/>
      <c r="P27" s="28"/>
      <c r="Q27" s="28"/>
    </row>
    <row r="28" spans="1:18" x14ac:dyDescent="0.25">
      <c r="A28" s="8" t="s">
        <v>75</v>
      </c>
      <c r="B28" s="11"/>
      <c r="C28" s="57" t="s">
        <v>210</v>
      </c>
      <c r="D28" s="64" t="s">
        <v>282</v>
      </c>
      <c r="E28" s="64"/>
      <c r="F28" s="64"/>
      <c r="G28" s="7"/>
      <c r="H28" s="9"/>
      <c r="I28" s="8"/>
      <c r="K28" s="28"/>
      <c r="L28" s="28"/>
      <c r="M28" s="28"/>
      <c r="N28" s="28"/>
      <c r="O28" s="28"/>
      <c r="P28" s="28"/>
      <c r="Q28" s="28"/>
    </row>
    <row r="29" spans="1:18" ht="4.5" customHeight="1" x14ac:dyDescent="0.25">
      <c r="A29" s="66"/>
      <c r="B29" s="11"/>
      <c r="C29" s="84"/>
      <c r="D29" s="67"/>
      <c r="E29" s="67"/>
      <c r="F29" s="67"/>
      <c r="G29" s="67"/>
      <c r="H29" s="71"/>
      <c r="I29" s="72"/>
      <c r="J29" s="11"/>
      <c r="K29" s="3"/>
      <c r="L29" s="28"/>
      <c r="M29" s="28"/>
      <c r="N29" s="28"/>
      <c r="O29" s="28"/>
      <c r="P29" s="28"/>
      <c r="Q29" s="28"/>
      <c r="R29" s="28"/>
    </row>
    <row r="30" spans="1:18" x14ac:dyDescent="0.25">
      <c r="A30" s="10" t="s">
        <v>76</v>
      </c>
      <c r="B30" s="11"/>
      <c r="C30" s="58" t="s">
        <v>209</v>
      </c>
      <c r="D30" s="51" t="s">
        <v>1378</v>
      </c>
      <c r="E30" s="51"/>
      <c r="F30" s="51"/>
      <c r="G30" s="51"/>
      <c r="H30" s="60"/>
      <c r="I30" s="34" t="s">
        <v>972</v>
      </c>
      <c r="K30" s="28"/>
      <c r="L30" s="28"/>
      <c r="M30" s="28"/>
      <c r="N30" s="28"/>
      <c r="O30" s="28"/>
      <c r="P30" s="28"/>
      <c r="Q30" s="28"/>
    </row>
    <row r="31" spans="1:18" x14ac:dyDescent="0.25">
      <c r="A31" s="10" t="s">
        <v>77</v>
      </c>
      <c r="B31" s="11"/>
      <c r="C31" s="58" t="s">
        <v>208</v>
      </c>
      <c r="D31" s="51" t="s">
        <v>1377</v>
      </c>
      <c r="E31" s="51"/>
      <c r="F31" s="51"/>
      <c r="G31" s="51"/>
      <c r="H31" s="60"/>
      <c r="I31" s="34" t="s">
        <v>973</v>
      </c>
      <c r="K31" s="28"/>
      <c r="L31" s="28"/>
      <c r="M31" s="28"/>
      <c r="N31" s="28"/>
      <c r="O31" s="28"/>
      <c r="P31" s="28"/>
      <c r="Q31" s="28"/>
    </row>
    <row r="32" spans="1:18" x14ac:dyDescent="0.25">
      <c r="A32" s="10" t="s">
        <v>78</v>
      </c>
      <c r="B32" s="11"/>
      <c r="C32" s="58" t="s">
        <v>283</v>
      </c>
      <c r="D32" s="51" t="s">
        <v>1379</v>
      </c>
      <c r="E32" s="51"/>
      <c r="F32" s="51"/>
      <c r="G32" s="51"/>
      <c r="H32" s="60"/>
      <c r="I32" s="34" t="s">
        <v>1376</v>
      </c>
      <c r="K32" s="28"/>
      <c r="L32" s="28"/>
      <c r="M32" s="28"/>
      <c r="N32" s="28"/>
      <c r="O32" s="28"/>
      <c r="P32" s="28"/>
      <c r="Q32" s="28"/>
    </row>
    <row r="33" spans="1:17" x14ac:dyDescent="0.25">
      <c r="A33" s="10" t="s">
        <v>79</v>
      </c>
      <c r="B33" s="11"/>
      <c r="C33" s="58" t="s">
        <v>284</v>
      </c>
      <c r="D33" s="51" t="s">
        <v>1380</v>
      </c>
      <c r="E33" s="51"/>
      <c r="F33" s="51"/>
      <c r="G33" s="51"/>
      <c r="H33" s="60"/>
      <c r="I33" s="34" t="s">
        <v>682</v>
      </c>
      <c r="K33" s="28"/>
      <c r="L33" s="28"/>
      <c r="M33" s="28"/>
      <c r="N33" s="28"/>
      <c r="O33" s="28"/>
      <c r="P33" s="28"/>
      <c r="Q33" s="28"/>
    </row>
    <row r="34" spans="1:17" x14ac:dyDescent="0.25">
      <c r="A34" s="10" t="s">
        <v>80</v>
      </c>
      <c r="B34" s="11"/>
      <c r="C34" s="58" t="s">
        <v>284</v>
      </c>
      <c r="D34" s="51" t="s">
        <v>1381</v>
      </c>
      <c r="E34" s="51"/>
      <c r="F34" s="51"/>
      <c r="G34" s="51"/>
      <c r="H34" s="60"/>
      <c r="I34" s="34" t="s">
        <v>494</v>
      </c>
      <c r="K34" s="28"/>
      <c r="L34" s="28"/>
      <c r="M34" s="28"/>
      <c r="N34" s="28"/>
      <c r="O34" s="28"/>
      <c r="P34" s="28"/>
      <c r="Q34" s="28"/>
    </row>
    <row r="35" spans="1:17" x14ac:dyDescent="0.25">
      <c r="A35" s="10" t="s">
        <v>81</v>
      </c>
      <c r="B35" s="11"/>
      <c r="C35" s="58" t="s">
        <v>284</v>
      </c>
      <c r="D35" s="51" t="s">
        <v>1382</v>
      </c>
      <c r="E35" s="51"/>
      <c r="F35" s="51"/>
      <c r="G35" s="51"/>
      <c r="H35" s="60"/>
      <c r="I35" s="34" t="s">
        <v>495</v>
      </c>
      <c r="K35" s="28"/>
      <c r="L35" s="28"/>
      <c r="M35" s="28"/>
      <c r="N35" s="28"/>
      <c r="O35" s="28"/>
      <c r="P35" s="28"/>
      <c r="Q35" s="28"/>
    </row>
    <row r="36" spans="1:17" x14ac:dyDescent="0.25">
      <c r="A36" s="10" t="s">
        <v>117</v>
      </c>
      <c r="B36" s="11"/>
      <c r="C36" s="58" t="s">
        <v>284</v>
      </c>
      <c r="D36" s="51" t="s">
        <v>1383</v>
      </c>
      <c r="E36" s="51"/>
      <c r="F36" s="51"/>
      <c r="G36" s="51"/>
      <c r="H36" s="60"/>
      <c r="I36" s="34" t="s">
        <v>496</v>
      </c>
      <c r="K36" s="28"/>
      <c r="L36" s="28"/>
      <c r="M36" s="28"/>
      <c r="N36" s="28"/>
      <c r="O36" s="28"/>
      <c r="P36" s="28"/>
      <c r="Q36" s="28"/>
    </row>
    <row r="37" spans="1:17" x14ac:dyDescent="0.25">
      <c r="A37" s="10" t="s">
        <v>118</v>
      </c>
      <c r="B37" s="11"/>
      <c r="C37" s="58" t="s">
        <v>284</v>
      </c>
      <c r="D37" s="51" t="s">
        <v>1384</v>
      </c>
      <c r="E37" s="51"/>
      <c r="F37" s="51"/>
      <c r="G37" s="51"/>
      <c r="H37" s="60"/>
      <c r="I37" s="34" t="s">
        <v>499</v>
      </c>
      <c r="K37" s="28"/>
      <c r="L37" s="28"/>
      <c r="M37" s="28"/>
      <c r="N37" s="28"/>
      <c r="O37" s="28"/>
      <c r="P37" s="28"/>
      <c r="Q37" s="28"/>
    </row>
    <row r="38" spans="1:17" ht="4.5" customHeight="1" x14ac:dyDescent="0.25">
      <c r="A38" s="66"/>
      <c r="B38" s="11"/>
      <c r="C38" s="85"/>
      <c r="D38" s="81"/>
      <c r="E38" s="81"/>
      <c r="F38" s="81"/>
      <c r="G38" s="82"/>
      <c r="H38" s="83"/>
      <c r="I38" s="150"/>
      <c r="K38" s="28"/>
      <c r="L38" s="28"/>
      <c r="M38" s="28"/>
      <c r="N38" s="28"/>
      <c r="O38" s="28"/>
      <c r="P38" s="28"/>
      <c r="Q38" s="28"/>
    </row>
    <row r="39" spans="1:17" x14ac:dyDescent="0.25">
      <c r="A39" s="10" t="s">
        <v>82</v>
      </c>
      <c r="B39" s="11"/>
      <c r="C39" s="84" t="s">
        <v>210</v>
      </c>
      <c r="D39" s="67" t="s">
        <v>1610</v>
      </c>
      <c r="E39" s="78"/>
      <c r="F39" s="67"/>
      <c r="G39" s="78"/>
      <c r="H39" s="71"/>
      <c r="I39" s="155" t="s">
        <v>683</v>
      </c>
      <c r="K39" s="28"/>
      <c r="L39" s="28"/>
      <c r="M39" s="28"/>
      <c r="N39" s="28"/>
      <c r="O39" s="28"/>
      <c r="P39" s="28"/>
      <c r="Q39" s="28"/>
    </row>
    <row r="40" spans="1:17" x14ac:dyDescent="0.25">
      <c r="A40" s="10" t="s">
        <v>83</v>
      </c>
      <c r="B40" s="11"/>
      <c r="C40" s="58" t="s">
        <v>285</v>
      </c>
      <c r="D40" s="51" t="s">
        <v>1611</v>
      </c>
      <c r="E40" s="51"/>
      <c r="F40" s="51"/>
      <c r="G40" s="11"/>
      <c r="H40" s="12"/>
      <c r="I40" s="34" t="s">
        <v>1612</v>
      </c>
      <c r="K40" s="28"/>
      <c r="L40" s="28"/>
      <c r="M40" s="28"/>
      <c r="N40" s="28"/>
      <c r="O40" s="28"/>
      <c r="P40" s="28"/>
      <c r="Q40" s="28"/>
    </row>
    <row r="41" spans="1:17" x14ac:dyDescent="0.25">
      <c r="A41" s="10" t="s">
        <v>84</v>
      </c>
      <c r="B41" s="11"/>
      <c r="C41" s="58" t="s">
        <v>286</v>
      </c>
      <c r="D41" s="51" t="s">
        <v>974</v>
      </c>
      <c r="E41" s="51"/>
      <c r="F41" s="51"/>
      <c r="G41" s="11"/>
      <c r="H41" s="12"/>
      <c r="I41" s="34" t="s">
        <v>975</v>
      </c>
      <c r="K41" s="28"/>
      <c r="L41" s="28"/>
      <c r="M41" s="28"/>
      <c r="N41" s="28"/>
      <c r="O41" s="28"/>
      <c r="P41" s="28"/>
      <c r="Q41" s="28"/>
    </row>
    <row r="42" spans="1:17" ht="4.5" customHeight="1" thickBot="1" x14ac:dyDescent="0.3">
      <c r="A42" s="68"/>
      <c r="B42" s="11"/>
      <c r="C42" s="85"/>
      <c r="D42" s="81"/>
      <c r="E42" s="81"/>
      <c r="F42" s="81"/>
      <c r="G42" s="82"/>
      <c r="H42" s="83"/>
      <c r="I42" s="68"/>
      <c r="K42" s="28"/>
      <c r="L42" s="28"/>
      <c r="M42" s="28"/>
      <c r="N42" s="28"/>
      <c r="O42" s="28"/>
      <c r="P42" s="28"/>
      <c r="Q42" s="28"/>
    </row>
    <row r="43" spans="1:17" x14ac:dyDescent="0.25">
      <c r="A43" s="8" t="s">
        <v>155</v>
      </c>
      <c r="B43" s="11"/>
      <c r="C43" s="57" t="s">
        <v>424</v>
      </c>
      <c r="D43" s="153" t="s">
        <v>1330</v>
      </c>
      <c r="E43" s="154"/>
      <c r="F43" s="64"/>
      <c r="G43" s="7"/>
      <c r="H43" s="7"/>
      <c r="I43" s="79" t="s">
        <v>500</v>
      </c>
      <c r="K43" s="28"/>
      <c r="L43" s="28"/>
      <c r="M43" s="28"/>
      <c r="N43" s="28"/>
      <c r="O43" s="28"/>
      <c r="P43" s="28"/>
      <c r="Q43" s="28"/>
    </row>
    <row r="44" spans="1:17" ht="15.75" thickBot="1" x14ac:dyDescent="0.3">
      <c r="A44" s="13" t="s">
        <v>156</v>
      </c>
      <c r="B44" s="11"/>
      <c r="C44" s="59" t="s">
        <v>584</v>
      </c>
      <c r="D44" s="327" t="s">
        <v>1331</v>
      </c>
      <c r="E44" s="151"/>
      <c r="F44" s="53"/>
      <c r="G44" s="14"/>
      <c r="H44" s="14"/>
      <c r="I44" s="54" t="s">
        <v>585</v>
      </c>
      <c r="K44" s="28"/>
      <c r="L44" s="28"/>
      <c r="M44" s="28"/>
      <c r="N44" s="28"/>
      <c r="O44" s="28"/>
      <c r="P44" s="28"/>
      <c r="Q44" s="28"/>
    </row>
    <row r="45" spans="1:17" ht="15.75" thickBot="1" x14ac:dyDescent="0.3">
      <c r="A45" s="369"/>
      <c r="B45" s="369"/>
      <c r="C45" s="369"/>
      <c r="D45" s="369"/>
      <c r="E45" s="369"/>
      <c r="F45" s="369"/>
      <c r="G45" s="369"/>
      <c r="H45" s="369"/>
      <c r="I45" s="369"/>
      <c r="J45" s="3"/>
      <c r="K45" s="28"/>
      <c r="L45" s="28"/>
      <c r="M45" s="28"/>
      <c r="N45" s="28"/>
    </row>
    <row r="46" spans="1:17" ht="15.75" thickBot="1" x14ac:dyDescent="0.3">
      <c r="A46" s="37" t="s">
        <v>29</v>
      </c>
      <c r="B46" s="11"/>
      <c r="C46" s="24" t="s">
        <v>161</v>
      </c>
      <c r="D46" s="65" t="s">
        <v>120</v>
      </c>
      <c r="E46" s="30"/>
      <c r="F46" s="30"/>
      <c r="G46" s="30"/>
      <c r="H46" s="27"/>
      <c r="I46" s="37" t="s">
        <v>162</v>
      </c>
      <c r="K46" s="28"/>
      <c r="L46" s="28"/>
      <c r="M46" s="28"/>
      <c r="N46" s="28"/>
      <c r="O46" s="28"/>
      <c r="P46" s="28"/>
      <c r="Q46" s="28"/>
    </row>
    <row r="47" spans="1:17" x14ac:dyDescent="0.25">
      <c r="A47" s="8" t="s">
        <v>30</v>
      </c>
      <c r="B47" s="11"/>
      <c r="C47" s="49" t="s">
        <v>287</v>
      </c>
      <c r="D47" s="46" t="s">
        <v>288</v>
      </c>
      <c r="E47" s="64"/>
      <c r="F47" s="64"/>
      <c r="G47" s="7"/>
      <c r="H47" s="9"/>
      <c r="I47" s="8" t="s">
        <v>289</v>
      </c>
      <c r="K47" s="28"/>
      <c r="L47" s="28"/>
      <c r="M47" s="28"/>
      <c r="N47" s="28"/>
      <c r="O47" s="28"/>
      <c r="P47" s="28"/>
      <c r="Q47" s="28"/>
    </row>
    <row r="48" spans="1:17" x14ac:dyDescent="0.25">
      <c r="A48" s="10" t="s">
        <v>31</v>
      </c>
      <c r="B48" s="11"/>
      <c r="C48" s="50" t="s">
        <v>290</v>
      </c>
      <c r="D48" s="47" t="s">
        <v>1616</v>
      </c>
      <c r="E48" s="51"/>
      <c r="F48" s="51"/>
      <c r="G48" s="11"/>
      <c r="H48" s="12"/>
      <c r="I48" s="10" t="s">
        <v>291</v>
      </c>
      <c r="K48" s="28"/>
      <c r="L48" s="28"/>
      <c r="M48" s="28"/>
      <c r="N48" s="28"/>
      <c r="O48" s="28"/>
      <c r="P48" s="28"/>
      <c r="Q48" s="28"/>
    </row>
    <row r="49" spans="1:17" x14ac:dyDescent="0.25">
      <c r="A49" s="10" t="s">
        <v>147</v>
      </c>
      <c r="B49" s="11"/>
      <c r="C49" s="50" t="s">
        <v>292</v>
      </c>
      <c r="D49" s="47" t="s">
        <v>294</v>
      </c>
      <c r="E49" s="51"/>
      <c r="F49" s="51"/>
      <c r="G49" s="11"/>
      <c r="H49" s="12"/>
      <c r="I49" s="10" t="s">
        <v>296</v>
      </c>
      <c r="K49" s="28"/>
      <c r="L49" s="28"/>
      <c r="M49" s="28"/>
      <c r="N49" s="28"/>
      <c r="O49" s="28"/>
      <c r="P49" s="28"/>
      <c r="Q49" s="28"/>
    </row>
    <row r="50" spans="1:17" x14ac:dyDescent="0.25">
      <c r="A50" s="10" t="s">
        <v>148</v>
      </c>
      <c r="B50" s="11"/>
      <c r="C50" s="50" t="s">
        <v>293</v>
      </c>
      <c r="D50" s="47" t="s">
        <v>295</v>
      </c>
      <c r="E50" s="51"/>
      <c r="F50" s="51"/>
      <c r="G50" s="51"/>
      <c r="H50" s="60"/>
      <c r="I50" s="10" t="s">
        <v>497</v>
      </c>
      <c r="K50" s="28"/>
      <c r="L50" s="28"/>
      <c r="M50" s="28"/>
      <c r="N50" s="28"/>
      <c r="O50" s="28"/>
      <c r="P50" s="28"/>
      <c r="Q50" s="28"/>
    </row>
    <row r="51" spans="1:17" ht="15.75" thickBot="1" x14ac:dyDescent="0.3">
      <c r="A51" s="13" t="s">
        <v>149</v>
      </c>
      <c r="B51" s="11"/>
      <c r="C51" s="62" t="s">
        <v>433</v>
      </c>
      <c r="D51" s="48" t="s">
        <v>685</v>
      </c>
      <c r="E51" s="53"/>
      <c r="F51" s="53"/>
      <c r="G51" s="53"/>
      <c r="H51" s="152"/>
      <c r="I51" s="54" t="s">
        <v>684</v>
      </c>
      <c r="K51" s="28"/>
      <c r="L51" s="28"/>
      <c r="M51" s="28"/>
      <c r="N51" s="28"/>
      <c r="O51" s="28"/>
      <c r="P51" s="28"/>
      <c r="Q51" s="28"/>
    </row>
    <row r="52" spans="1:17" ht="15.75" thickBot="1" x14ac:dyDescent="0.3"/>
    <row r="53" spans="1:17" ht="15.75" thickBot="1" x14ac:dyDescent="0.3">
      <c r="A53" s="37" t="s">
        <v>32</v>
      </c>
      <c r="B53" s="11"/>
      <c r="C53" s="37" t="s">
        <v>161</v>
      </c>
      <c r="D53" s="93" t="s">
        <v>297</v>
      </c>
      <c r="E53" s="39"/>
      <c r="F53" s="39"/>
      <c r="G53" s="39"/>
      <c r="H53" s="40"/>
      <c r="I53" s="37" t="s">
        <v>162</v>
      </c>
      <c r="K53" s="28"/>
      <c r="L53" s="28"/>
      <c r="M53" s="28"/>
      <c r="N53" s="28"/>
      <c r="O53" s="28"/>
      <c r="P53" s="28"/>
      <c r="Q53" s="28"/>
    </row>
    <row r="54" spans="1:17" x14ac:dyDescent="0.25">
      <c r="A54" s="10" t="s">
        <v>93</v>
      </c>
      <c r="B54" s="11"/>
      <c r="C54" s="57" t="s">
        <v>298</v>
      </c>
      <c r="D54" s="64" t="s">
        <v>431</v>
      </c>
      <c r="E54" s="64"/>
      <c r="F54" s="64"/>
      <c r="G54" s="7"/>
      <c r="H54" s="7"/>
      <c r="I54" s="8" t="s">
        <v>432</v>
      </c>
      <c r="K54" s="28"/>
      <c r="L54" s="28"/>
      <c r="M54" s="11"/>
      <c r="N54" s="11"/>
      <c r="O54" s="28"/>
      <c r="P54" s="28"/>
      <c r="Q54" s="28"/>
    </row>
    <row r="55" spans="1:17" x14ac:dyDescent="0.25">
      <c r="A55" s="10" t="s">
        <v>94</v>
      </c>
      <c r="B55" s="11"/>
      <c r="C55" s="58" t="s">
        <v>425</v>
      </c>
      <c r="D55" s="51" t="s">
        <v>1062</v>
      </c>
      <c r="E55" s="45"/>
      <c r="F55" s="45"/>
      <c r="G55" s="45"/>
      <c r="H55" s="45"/>
      <c r="I55" s="34" t="s">
        <v>1063</v>
      </c>
      <c r="J55" s="51"/>
      <c r="K55" s="51"/>
      <c r="L55" s="11"/>
      <c r="M55" s="11"/>
      <c r="N55" s="11"/>
      <c r="O55" s="28"/>
      <c r="P55" s="28"/>
      <c r="Q55" s="28"/>
    </row>
    <row r="56" spans="1:17" ht="15.75" thickBot="1" x14ac:dyDescent="0.3">
      <c r="A56" s="13" t="s">
        <v>95</v>
      </c>
      <c r="B56" s="11"/>
      <c r="C56" s="59" t="s">
        <v>426</v>
      </c>
      <c r="D56" s="53" t="s">
        <v>1392</v>
      </c>
      <c r="E56" s="53"/>
      <c r="F56" s="53"/>
      <c r="G56" s="14"/>
      <c r="H56" s="14"/>
      <c r="I56" s="13" t="s">
        <v>1391</v>
      </c>
      <c r="K56" s="28"/>
      <c r="L56" s="28"/>
      <c r="M56" s="11"/>
      <c r="N56" s="11"/>
      <c r="O56" s="28"/>
      <c r="P56" s="28"/>
      <c r="Q56" s="28"/>
    </row>
    <row r="57" spans="1:17" ht="15.75" thickBot="1" x14ac:dyDescent="0.3"/>
    <row r="58" spans="1:17" ht="15.75" thickBot="1" x14ac:dyDescent="0.3">
      <c r="A58" s="37" t="s">
        <v>33</v>
      </c>
      <c r="B58" s="11"/>
      <c r="C58" s="24" t="s">
        <v>161</v>
      </c>
      <c r="D58" s="65" t="s">
        <v>300</v>
      </c>
      <c r="E58" s="30"/>
      <c r="F58" s="30"/>
      <c r="G58" s="30"/>
      <c r="H58" s="27"/>
      <c r="I58" s="37" t="s">
        <v>162</v>
      </c>
      <c r="K58" s="28"/>
      <c r="L58" s="28"/>
      <c r="M58" s="28"/>
      <c r="N58" s="28"/>
      <c r="O58" s="28"/>
      <c r="P58" s="28"/>
      <c r="Q58" s="28"/>
    </row>
    <row r="59" spans="1:17" ht="15.75" thickBot="1" x14ac:dyDescent="0.3">
      <c r="A59" s="4" t="s">
        <v>99</v>
      </c>
      <c r="B59" s="11"/>
      <c r="C59" s="70" t="s">
        <v>299</v>
      </c>
      <c r="D59" s="86" t="s">
        <v>1393</v>
      </c>
      <c r="E59" s="89"/>
      <c r="F59" s="89"/>
      <c r="G59" s="16"/>
      <c r="H59" s="17"/>
      <c r="I59" s="4" t="s">
        <v>1394</v>
      </c>
      <c r="K59" s="28"/>
      <c r="L59" s="28"/>
      <c r="M59" s="28"/>
      <c r="N59" s="28"/>
      <c r="O59" s="28"/>
      <c r="P59" s="28"/>
      <c r="Q59" s="28"/>
    </row>
    <row r="60" spans="1:17" ht="15.75" thickBot="1" x14ac:dyDescent="0.3"/>
    <row r="61" spans="1:17" ht="15.75" thickBot="1" x14ac:dyDescent="0.3">
      <c r="A61" s="37" t="s">
        <v>34</v>
      </c>
      <c r="B61" s="11"/>
      <c r="C61" s="24" t="s">
        <v>161</v>
      </c>
      <c r="D61" s="65" t="s">
        <v>306</v>
      </c>
      <c r="E61" s="30"/>
      <c r="F61" s="30"/>
      <c r="G61" s="30"/>
      <c r="H61" s="27"/>
      <c r="I61" s="37" t="s">
        <v>162</v>
      </c>
      <c r="K61" s="28"/>
      <c r="L61" s="28"/>
      <c r="M61" s="28"/>
      <c r="N61" s="28"/>
      <c r="O61" s="28"/>
      <c r="P61" s="28"/>
      <c r="Q61" s="28"/>
    </row>
    <row r="62" spans="1:17" ht="15.75" thickBot="1" x14ac:dyDescent="0.3">
      <c r="A62" s="4" t="s">
        <v>85</v>
      </c>
      <c r="B62" s="11"/>
      <c r="C62" s="70" t="s">
        <v>301</v>
      </c>
      <c r="D62" s="86" t="s">
        <v>302</v>
      </c>
      <c r="E62" s="89"/>
      <c r="F62" s="89"/>
      <c r="G62" s="16"/>
      <c r="H62" s="17"/>
      <c r="I62" s="94" t="s">
        <v>459</v>
      </c>
      <c r="K62" s="28"/>
      <c r="L62" s="28"/>
      <c r="M62" s="28"/>
      <c r="N62" s="28"/>
      <c r="O62" s="28"/>
      <c r="P62" s="28"/>
      <c r="Q62" s="28"/>
    </row>
    <row r="63" spans="1:17" ht="15.75" thickBot="1" x14ac:dyDescent="0.3"/>
    <row r="64" spans="1:17" ht="15.75" thickBot="1" x14ac:dyDescent="0.3">
      <c r="A64" s="37" t="s">
        <v>35</v>
      </c>
      <c r="B64" s="11"/>
      <c r="C64" s="24" t="s">
        <v>161</v>
      </c>
      <c r="D64" s="65" t="s">
        <v>121</v>
      </c>
      <c r="E64" s="30"/>
      <c r="F64" s="30"/>
      <c r="G64" s="30"/>
      <c r="H64" s="27"/>
      <c r="I64" s="37" t="s">
        <v>162</v>
      </c>
      <c r="K64" s="28"/>
      <c r="L64" s="28"/>
      <c r="M64" s="28"/>
      <c r="N64" s="28"/>
      <c r="O64" s="28"/>
      <c r="P64" s="28"/>
      <c r="Q64" s="28"/>
    </row>
    <row r="65" spans="1:17" x14ac:dyDescent="0.25">
      <c r="A65" s="8" t="s">
        <v>122</v>
      </c>
      <c r="B65" s="11"/>
      <c r="C65" s="49" t="s">
        <v>303</v>
      </c>
      <c r="D65" s="376" t="s">
        <v>672</v>
      </c>
      <c r="E65" s="382"/>
      <c r="F65" s="382"/>
      <c r="G65" s="382"/>
      <c r="H65" s="383"/>
      <c r="I65" s="79" t="s">
        <v>673</v>
      </c>
      <c r="K65" s="28"/>
      <c r="L65" s="28"/>
      <c r="M65" s="28"/>
      <c r="N65" s="28"/>
      <c r="O65" s="28"/>
      <c r="P65" s="28"/>
      <c r="Q65" s="28"/>
    </row>
    <row r="66" spans="1:17" ht="15.75" thickBot="1" x14ac:dyDescent="0.3">
      <c r="A66" s="13" t="s">
        <v>123</v>
      </c>
      <c r="B66" s="11"/>
      <c r="C66" s="50" t="s">
        <v>304</v>
      </c>
      <c r="D66" s="373" t="s">
        <v>675</v>
      </c>
      <c r="E66" s="384"/>
      <c r="F66" s="384"/>
      <c r="G66" s="384"/>
      <c r="H66" s="385"/>
      <c r="I66" s="34" t="s">
        <v>674</v>
      </c>
      <c r="K66" s="28"/>
      <c r="L66" s="28"/>
      <c r="M66" s="28"/>
      <c r="N66" s="28"/>
      <c r="O66" s="28"/>
      <c r="P66" s="28"/>
      <c r="Q66" s="28"/>
    </row>
    <row r="67" spans="1:17" ht="15.75" thickBot="1" x14ac:dyDescent="0.3">
      <c r="A67" s="13" t="s">
        <v>502</v>
      </c>
      <c r="B67" s="11"/>
      <c r="C67" s="62" t="s">
        <v>503</v>
      </c>
      <c r="D67" s="379" t="s">
        <v>676</v>
      </c>
      <c r="E67" s="386"/>
      <c r="F67" s="386"/>
      <c r="G67" s="386"/>
      <c r="H67" s="387"/>
      <c r="I67" s="54" t="s">
        <v>976</v>
      </c>
      <c r="K67" s="28"/>
      <c r="L67" s="28"/>
      <c r="M67" s="28"/>
      <c r="N67" s="28"/>
      <c r="O67" s="28"/>
      <c r="P67" s="28"/>
      <c r="Q67" s="28"/>
    </row>
    <row r="68" spans="1:17" ht="15.75" thickBot="1" x14ac:dyDescent="0.3"/>
    <row r="69" spans="1:17" ht="15.75" thickBot="1" x14ac:dyDescent="0.3">
      <c r="A69" s="37" t="s">
        <v>39</v>
      </c>
      <c r="B69" s="11"/>
      <c r="C69" s="24" t="s">
        <v>161</v>
      </c>
      <c r="D69" s="65" t="s">
        <v>307</v>
      </c>
      <c r="E69" s="30"/>
      <c r="F69" s="30"/>
      <c r="G69" s="30"/>
      <c r="H69" s="27"/>
      <c r="I69" s="37" t="s">
        <v>162</v>
      </c>
      <c r="K69" s="28"/>
      <c r="L69" s="28"/>
      <c r="M69" s="28"/>
      <c r="N69" s="28"/>
      <c r="O69" s="28"/>
      <c r="P69" s="28"/>
      <c r="Q69" s="28"/>
    </row>
    <row r="70" spans="1:17" x14ac:dyDescent="0.25">
      <c r="A70" s="8" t="s">
        <v>40</v>
      </c>
      <c r="B70" s="11"/>
      <c r="C70" s="49" t="s">
        <v>308</v>
      </c>
      <c r="D70" s="46" t="s">
        <v>670</v>
      </c>
      <c r="E70" s="64"/>
      <c r="F70" s="64"/>
      <c r="G70" s="7"/>
      <c r="H70" s="9"/>
      <c r="I70" s="79" t="s">
        <v>671</v>
      </c>
      <c r="K70" s="28"/>
      <c r="L70" s="28"/>
      <c r="M70" s="28"/>
      <c r="N70" s="28"/>
      <c r="O70" s="28"/>
      <c r="P70" s="28"/>
      <c r="Q70" s="28"/>
    </row>
    <row r="71" spans="1:17" x14ac:dyDescent="0.25">
      <c r="A71" s="10" t="s">
        <v>41</v>
      </c>
      <c r="B71" s="11"/>
      <c r="C71" s="50" t="s">
        <v>393</v>
      </c>
      <c r="D71" s="47" t="s">
        <v>457</v>
      </c>
      <c r="E71" s="51"/>
      <c r="F71" s="51"/>
      <c r="G71" s="11"/>
      <c r="H71" s="12"/>
      <c r="I71" s="34" t="s">
        <v>395</v>
      </c>
      <c r="K71" s="28"/>
      <c r="L71" s="28"/>
      <c r="M71" s="28"/>
      <c r="N71" s="28"/>
      <c r="O71" s="28"/>
      <c r="P71" s="28"/>
      <c r="Q71" s="28"/>
    </row>
    <row r="72" spans="1:17" ht="15.75" thickBot="1" x14ac:dyDescent="0.3">
      <c r="A72" s="13" t="s">
        <v>42</v>
      </c>
      <c r="B72" s="11"/>
      <c r="C72" s="62" t="s">
        <v>394</v>
      </c>
      <c r="D72" s="48" t="s">
        <v>458</v>
      </c>
      <c r="E72" s="53"/>
      <c r="F72" s="53"/>
      <c r="G72" s="14"/>
      <c r="H72" s="15"/>
      <c r="I72" s="54" t="s">
        <v>396</v>
      </c>
      <c r="K72" s="28"/>
      <c r="L72" s="28"/>
      <c r="M72" s="28"/>
      <c r="N72" s="28"/>
      <c r="O72" s="28"/>
      <c r="P72" s="28"/>
      <c r="Q72" s="28"/>
    </row>
    <row r="73" spans="1:17" ht="15.75" thickBot="1" x14ac:dyDescent="0.3"/>
    <row r="74" spans="1:17" ht="15.75" thickBot="1" x14ac:dyDescent="0.3">
      <c r="A74" s="37" t="s">
        <v>48</v>
      </c>
      <c r="B74" s="11"/>
      <c r="C74" s="24" t="s">
        <v>161</v>
      </c>
      <c r="D74" s="65" t="s">
        <v>977</v>
      </c>
      <c r="E74" s="30"/>
      <c r="F74" s="30"/>
      <c r="G74" s="30"/>
      <c r="H74" s="27"/>
      <c r="I74" s="37" t="s">
        <v>162</v>
      </c>
      <c r="K74" s="28"/>
      <c r="L74" s="28"/>
      <c r="M74" s="28"/>
      <c r="N74" s="28"/>
      <c r="O74" s="28"/>
      <c r="P74" s="28"/>
      <c r="Q74" s="28"/>
    </row>
    <row r="75" spans="1:17" x14ac:dyDescent="0.25">
      <c r="A75" s="8" t="s">
        <v>50</v>
      </c>
      <c r="B75" s="11"/>
      <c r="C75" s="49" t="s">
        <v>625</v>
      </c>
      <c r="D75" s="376" t="s">
        <v>628</v>
      </c>
      <c r="E75" s="382"/>
      <c r="F75" s="382"/>
      <c r="G75" s="382"/>
      <c r="H75" s="383"/>
      <c r="I75" s="8" t="s">
        <v>631</v>
      </c>
      <c r="K75" s="28"/>
      <c r="L75" s="28"/>
      <c r="M75" s="28"/>
      <c r="N75" s="28"/>
      <c r="O75" s="28"/>
      <c r="P75" s="28"/>
      <c r="Q75" s="28"/>
    </row>
    <row r="76" spans="1:17" x14ac:dyDescent="0.25">
      <c r="A76" s="10" t="s">
        <v>51</v>
      </c>
      <c r="B76" s="11"/>
      <c r="C76" s="50" t="s">
        <v>626</v>
      </c>
      <c r="D76" s="373" t="s">
        <v>629</v>
      </c>
      <c r="E76" s="384"/>
      <c r="F76" s="384"/>
      <c r="G76" s="384"/>
      <c r="H76" s="385"/>
      <c r="I76" s="10" t="s">
        <v>632</v>
      </c>
      <c r="K76" s="28"/>
      <c r="L76" s="28"/>
      <c r="M76" s="28"/>
      <c r="N76" s="28"/>
      <c r="O76" s="28"/>
      <c r="P76" s="28"/>
      <c r="Q76" s="28"/>
    </row>
    <row r="77" spans="1:17" x14ac:dyDescent="0.25">
      <c r="A77" s="10" t="s">
        <v>322</v>
      </c>
      <c r="B77" s="11"/>
      <c r="C77" s="50" t="s">
        <v>627</v>
      </c>
      <c r="D77" s="47" t="s">
        <v>630</v>
      </c>
      <c r="E77" s="51"/>
      <c r="F77" s="51"/>
      <c r="G77" s="11"/>
      <c r="H77" s="12"/>
      <c r="I77" s="10" t="s">
        <v>633</v>
      </c>
      <c r="K77" s="28"/>
      <c r="L77" s="28"/>
      <c r="M77" s="28"/>
      <c r="N77" s="28"/>
      <c r="O77" s="28"/>
      <c r="P77" s="28"/>
      <c r="Q77" s="28"/>
    </row>
    <row r="78" spans="1:17" ht="15.75" thickBot="1" x14ac:dyDescent="0.3">
      <c r="A78" s="13" t="s">
        <v>418</v>
      </c>
      <c r="B78" s="11"/>
      <c r="C78" s="62" t="s">
        <v>1038</v>
      </c>
      <c r="D78" s="379" t="s">
        <v>1039</v>
      </c>
      <c r="E78" s="388"/>
      <c r="F78" s="388"/>
      <c r="G78" s="388"/>
      <c r="H78" s="389"/>
      <c r="I78" s="54" t="s">
        <v>1040</v>
      </c>
      <c r="K78" s="28"/>
      <c r="L78" s="28"/>
      <c r="M78" s="28"/>
      <c r="N78" s="28"/>
      <c r="O78" s="28"/>
      <c r="P78" s="28"/>
      <c r="Q78" s="28"/>
    </row>
    <row r="79" spans="1:17" ht="15.75" thickBot="1" x14ac:dyDescent="0.3"/>
    <row r="80" spans="1:17" ht="15.75" thickBot="1" x14ac:dyDescent="0.3">
      <c r="A80" s="37" t="s">
        <v>52</v>
      </c>
      <c r="B80" s="11"/>
      <c r="C80" s="24" t="s">
        <v>161</v>
      </c>
      <c r="D80" s="65" t="s">
        <v>36</v>
      </c>
      <c r="E80" s="30"/>
      <c r="F80" s="30"/>
      <c r="G80" s="30"/>
      <c r="H80" s="27"/>
      <c r="I80" s="37" t="s">
        <v>162</v>
      </c>
      <c r="K80" s="28"/>
      <c r="L80" s="28"/>
      <c r="M80" s="28"/>
      <c r="N80" s="28"/>
      <c r="O80" s="28"/>
      <c r="P80" s="28"/>
      <c r="Q80" s="28"/>
    </row>
    <row r="81" spans="1:17" x14ac:dyDescent="0.25">
      <c r="A81" s="8" t="s">
        <v>53</v>
      </c>
      <c r="B81" s="11"/>
      <c r="C81" s="49" t="s">
        <v>309</v>
      </c>
      <c r="D81" s="46" t="s">
        <v>310</v>
      </c>
      <c r="E81" s="64"/>
      <c r="F81" s="64"/>
      <c r="G81" s="7"/>
      <c r="H81" s="9"/>
      <c r="I81" s="79" t="s">
        <v>311</v>
      </c>
      <c r="K81" s="28"/>
      <c r="L81" s="28"/>
      <c r="M81" s="28"/>
      <c r="N81" s="28"/>
      <c r="O81" s="28"/>
      <c r="P81" s="28"/>
      <c r="Q81" s="28"/>
    </row>
    <row r="82" spans="1:17" x14ac:dyDescent="0.25">
      <c r="A82" s="10" t="s">
        <v>54</v>
      </c>
      <c r="B82" s="11"/>
      <c r="C82" s="50" t="s">
        <v>312</v>
      </c>
      <c r="D82" s="47" t="s">
        <v>313</v>
      </c>
      <c r="E82" s="51"/>
      <c r="F82" s="51"/>
      <c r="G82" s="11" t="s">
        <v>1617</v>
      </c>
      <c r="H82" s="12"/>
      <c r="I82" s="34" t="s">
        <v>978</v>
      </c>
      <c r="K82" s="28"/>
      <c r="L82" s="28"/>
      <c r="M82" s="28"/>
      <c r="N82" s="28"/>
      <c r="O82" s="28"/>
      <c r="P82" s="28"/>
      <c r="Q82" s="28"/>
    </row>
    <row r="83" spans="1:17" x14ac:dyDescent="0.25">
      <c r="A83" s="10" t="s">
        <v>124</v>
      </c>
      <c r="B83" s="11"/>
      <c r="C83" s="50" t="s">
        <v>314</v>
      </c>
      <c r="D83" s="47" t="s">
        <v>315</v>
      </c>
      <c r="E83" s="51"/>
      <c r="F83" s="51"/>
      <c r="G83" s="11"/>
      <c r="H83" s="12"/>
      <c r="I83" s="34" t="s">
        <v>316</v>
      </c>
      <c r="K83" s="28"/>
      <c r="L83" s="28"/>
      <c r="M83" s="28"/>
      <c r="N83" s="28"/>
      <c r="O83" s="28"/>
      <c r="P83" s="28"/>
      <c r="Q83" s="28"/>
    </row>
    <row r="84" spans="1:17" x14ac:dyDescent="0.25">
      <c r="A84" s="10" t="s">
        <v>125</v>
      </c>
      <c r="B84" s="11"/>
      <c r="C84" s="50" t="s">
        <v>317</v>
      </c>
      <c r="D84" s="47" t="s">
        <v>319</v>
      </c>
      <c r="E84" s="51"/>
      <c r="F84" s="51"/>
      <c r="G84" s="11"/>
      <c r="H84" s="12"/>
      <c r="I84" s="34" t="s">
        <v>318</v>
      </c>
      <c r="K84" s="28"/>
      <c r="L84" s="28"/>
      <c r="M84" s="28"/>
      <c r="N84" s="28"/>
      <c r="O84" s="28"/>
      <c r="P84" s="28"/>
      <c r="Q84" s="28"/>
    </row>
    <row r="85" spans="1:17" x14ac:dyDescent="0.25">
      <c r="A85" s="10" t="s">
        <v>126</v>
      </c>
      <c r="B85" s="11"/>
      <c r="C85" s="50" t="s">
        <v>320</v>
      </c>
      <c r="D85" s="47" t="s">
        <v>323</v>
      </c>
      <c r="E85" s="51"/>
      <c r="F85" s="51"/>
      <c r="G85" s="11"/>
      <c r="H85" s="12"/>
      <c r="I85" s="34" t="s">
        <v>325</v>
      </c>
      <c r="K85" s="28"/>
      <c r="L85" s="28"/>
      <c r="M85" s="28"/>
      <c r="N85" s="28"/>
      <c r="O85" s="28"/>
      <c r="P85" s="28"/>
      <c r="Q85" s="28"/>
    </row>
    <row r="86" spans="1:17" x14ac:dyDescent="0.25">
      <c r="A86" s="10" t="s">
        <v>127</v>
      </c>
      <c r="B86" s="11"/>
      <c r="C86" s="50" t="s">
        <v>321</v>
      </c>
      <c r="D86" s="47" t="s">
        <v>324</v>
      </c>
      <c r="E86" s="51"/>
      <c r="F86" s="51"/>
      <c r="G86" s="11"/>
      <c r="H86" s="12"/>
      <c r="I86" s="34" t="s">
        <v>326</v>
      </c>
      <c r="K86" s="28"/>
      <c r="L86" s="28"/>
      <c r="M86" s="28"/>
      <c r="N86" s="28"/>
      <c r="O86" s="28"/>
      <c r="P86" s="28"/>
      <c r="Q86" s="28"/>
    </row>
    <row r="87" spans="1:17" x14ac:dyDescent="0.25">
      <c r="A87" s="10" t="s">
        <v>128</v>
      </c>
      <c r="B87" s="11"/>
      <c r="C87" s="50" t="s">
        <v>327</v>
      </c>
      <c r="D87" s="47" t="s">
        <v>328</v>
      </c>
      <c r="E87" s="51"/>
      <c r="F87" s="51"/>
      <c r="G87" s="11"/>
      <c r="H87" s="12"/>
      <c r="I87" s="34" t="s">
        <v>1395</v>
      </c>
      <c r="K87" s="28"/>
      <c r="L87" s="28"/>
      <c r="M87" s="28"/>
      <c r="N87" s="28"/>
      <c r="O87" s="28"/>
      <c r="P87" s="28"/>
      <c r="Q87" s="28"/>
    </row>
    <row r="88" spans="1:17" x14ac:dyDescent="0.25">
      <c r="A88" s="10" t="s">
        <v>129</v>
      </c>
      <c r="B88" s="11"/>
      <c r="C88" s="50" t="s">
        <v>331</v>
      </c>
      <c r="D88" s="47" t="s">
        <v>1027</v>
      </c>
      <c r="E88" s="51"/>
      <c r="F88" s="51"/>
      <c r="G88" s="11"/>
      <c r="H88" s="12"/>
      <c r="I88" s="34" t="s">
        <v>1028</v>
      </c>
      <c r="K88" s="28"/>
      <c r="L88" s="28"/>
      <c r="M88" s="28"/>
      <c r="N88" s="28"/>
      <c r="O88" s="28"/>
      <c r="P88" s="28"/>
      <c r="Q88" s="28"/>
    </row>
    <row r="89" spans="1:17" x14ac:dyDescent="0.25">
      <c r="A89" s="10" t="s">
        <v>130</v>
      </c>
      <c r="B89" s="11"/>
      <c r="C89" s="50" t="s">
        <v>439</v>
      </c>
      <c r="D89" s="47" t="s">
        <v>440</v>
      </c>
      <c r="E89" s="51"/>
      <c r="F89" s="51"/>
      <c r="G89" s="11"/>
      <c r="H89" s="12"/>
      <c r="I89" s="34" t="s">
        <v>441</v>
      </c>
      <c r="K89" s="28"/>
      <c r="L89" s="28"/>
      <c r="M89" s="28"/>
      <c r="N89" s="28"/>
      <c r="O89" s="28"/>
      <c r="P89" s="28"/>
      <c r="Q89" s="28"/>
    </row>
    <row r="90" spans="1:17" x14ac:dyDescent="0.25">
      <c r="A90" s="10" t="s">
        <v>131</v>
      </c>
      <c r="B90" s="11"/>
      <c r="C90" s="50" t="s">
        <v>504</v>
      </c>
      <c r="D90" s="47" t="s">
        <v>442</v>
      </c>
      <c r="E90" s="51"/>
      <c r="F90" s="51"/>
      <c r="G90" s="11"/>
      <c r="H90" s="12"/>
      <c r="I90" s="34" t="s">
        <v>443</v>
      </c>
      <c r="K90" s="28"/>
      <c r="L90" s="28"/>
      <c r="M90" s="28"/>
      <c r="N90" s="28"/>
      <c r="O90" s="28"/>
      <c r="P90" s="28"/>
      <c r="Q90" s="28"/>
    </row>
    <row r="91" spans="1:17" ht="15.75" thickBot="1" x14ac:dyDescent="0.3">
      <c r="A91" s="34" t="s">
        <v>429</v>
      </c>
      <c r="B91" s="11"/>
      <c r="C91" s="50" t="s">
        <v>329</v>
      </c>
      <c r="D91" s="379" t="s">
        <v>330</v>
      </c>
      <c r="E91" s="380"/>
      <c r="F91" s="380"/>
      <c r="G91" s="380"/>
      <c r="H91" s="381"/>
      <c r="I91" s="34" t="s">
        <v>333</v>
      </c>
      <c r="K91" s="28"/>
      <c r="L91" s="28"/>
      <c r="M91" s="28"/>
      <c r="N91" s="28"/>
      <c r="O91" s="28"/>
      <c r="P91" s="28"/>
      <c r="Q91" s="28"/>
    </row>
    <row r="92" spans="1:17" ht="4.5" customHeight="1" thickBot="1" x14ac:dyDescent="0.3">
      <c r="A92" s="4"/>
      <c r="B92" s="11"/>
      <c r="C92" s="70"/>
      <c r="D92" s="144"/>
      <c r="E92" s="89"/>
      <c r="F92" s="89"/>
      <c r="G92" s="16"/>
      <c r="H92" s="145"/>
      <c r="I92" s="146"/>
      <c r="K92" s="28"/>
      <c r="L92" s="28"/>
      <c r="M92" s="28"/>
      <c r="N92" s="28"/>
      <c r="O92" s="28"/>
      <c r="P92" s="28"/>
      <c r="Q92" s="28"/>
    </row>
    <row r="93" spans="1:17" x14ac:dyDescent="0.25">
      <c r="A93" s="8" t="s">
        <v>430</v>
      </c>
      <c r="B93" s="11"/>
      <c r="C93" s="57" t="s">
        <v>332</v>
      </c>
      <c r="D93" s="376" t="s">
        <v>462</v>
      </c>
      <c r="E93" s="377"/>
      <c r="F93" s="377"/>
      <c r="G93" s="377"/>
      <c r="H93" s="378"/>
      <c r="I93" s="79" t="s">
        <v>498</v>
      </c>
      <c r="K93" s="28"/>
      <c r="L93" s="28"/>
      <c r="M93" s="28"/>
      <c r="N93" s="28"/>
      <c r="O93" s="28"/>
      <c r="P93" s="28"/>
      <c r="Q93" s="28"/>
    </row>
    <row r="94" spans="1:17" ht="15.75" thickBot="1" x14ac:dyDescent="0.3">
      <c r="A94" s="13" t="s">
        <v>437</v>
      </c>
      <c r="B94" s="11"/>
      <c r="C94" s="59" t="s">
        <v>243</v>
      </c>
      <c r="D94" s="379" t="s">
        <v>434</v>
      </c>
      <c r="E94" s="390"/>
      <c r="F94" s="390"/>
      <c r="G94" s="390"/>
      <c r="H94" s="391"/>
      <c r="I94" s="54" t="s">
        <v>505</v>
      </c>
      <c r="K94" s="28"/>
      <c r="L94" s="28"/>
      <c r="M94" s="28"/>
      <c r="N94" s="28"/>
      <c r="O94" s="28"/>
      <c r="P94" s="28"/>
      <c r="Q94" s="28"/>
    </row>
    <row r="95" spans="1:17" ht="4.5" customHeight="1" thickBot="1" x14ac:dyDescent="0.3">
      <c r="A95" s="90"/>
      <c r="B95" s="11"/>
      <c r="C95" s="91"/>
      <c r="D95" s="80"/>
      <c r="E95" s="81"/>
      <c r="F95" s="81"/>
      <c r="G95" s="82"/>
      <c r="H95" s="83"/>
      <c r="I95" s="92"/>
      <c r="K95" s="28"/>
      <c r="L95" s="28"/>
      <c r="M95" s="28"/>
      <c r="N95" s="28"/>
      <c r="O95" s="28"/>
      <c r="P95" s="28"/>
      <c r="Q95" s="28"/>
    </row>
    <row r="96" spans="1:17" x14ac:dyDescent="0.25">
      <c r="A96" s="8" t="s">
        <v>444</v>
      </c>
      <c r="B96" s="11"/>
      <c r="C96" s="57" t="s">
        <v>435</v>
      </c>
      <c r="D96" s="376" t="s">
        <v>678</v>
      </c>
      <c r="E96" s="377"/>
      <c r="F96" s="377"/>
      <c r="G96" s="377"/>
      <c r="H96" s="378"/>
      <c r="I96" s="79" t="s">
        <v>677</v>
      </c>
      <c r="K96" s="28"/>
      <c r="L96" s="28"/>
      <c r="M96" s="28"/>
      <c r="N96" s="28"/>
      <c r="O96" s="28"/>
      <c r="P96" s="28"/>
      <c r="Q96" s="28"/>
    </row>
    <row r="97" spans="1:17" x14ac:dyDescent="0.25">
      <c r="A97" s="10" t="s">
        <v>445</v>
      </c>
      <c r="B97" s="11"/>
      <c r="C97" s="58" t="s">
        <v>436</v>
      </c>
      <c r="D97" s="51" t="s">
        <v>679</v>
      </c>
      <c r="E97" s="51"/>
      <c r="F97" s="51"/>
      <c r="G97" s="11"/>
      <c r="H97" s="11"/>
      <c r="I97" s="34" t="s">
        <v>979</v>
      </c>
      <c r="K97" s="28"/>
      <c r="L97" s="28"/>
      <c r="M97" s="28"/>
      <c r="N97" s="28"/>
      <c r="O97" s="28"/>
      <c r="P97" s="28"/>
      <c r="Q97" s="28"/>
    </row>
    <row r="98" spans="1:17" ht="15.75" thickBot="1" x14ac:dyDescent="0.3">
      <c r="A98" s="13" t="s">
        <v>446</v>
      </c>
      <c r="B98" s="11"/>
      <c r="C98" s="59" t="s">
        <v>438</v>
      </c>
      <c r="D98" s="53" t="s">
        <v>680</v>
      </c>
      <c r="E98" s="53"/>
      <c r="F98" s="53"/>
      <c r="G98" s="14"/>
      <c r="H98" s="14"/>
      <c r="I98" s="54" t="s">
        <v>980</v>
      </c>
      <c r="K98" s="28"/>
      <c r="L98" s="28"/>
      <c r="M98" s="28"/>
      <c r="N98" s="28"/>
      <c r="O98" s="28"/>
      <c r="P98" s="28"/>
      <c r="Q98" s="28"/>
    </row>
    <row r="99" spans="1:17" ht="4.5" customHeight="1" thickBot="1" x14ac:dyDescent="0.3">
      <c r="A99" s="90"/>
      <c r="B99" s="11"/>
      <c r="C99" s="91"/>
      <c r="D99" s="80"/>
      <c r="E99" s="81"/>
      <c r="F99" s="81"/>
      <c r="G99" s="82"/>
      <c r="H99" s="83"/>
      <c r="I99" s="92"/>
      <c r="K99" s="28"/>
      <c r="L99" s="28"/>
      <c r="M99" s="28"/>
      <c r="N99" s="28"/>
      <c r="O99" s="28"/>
      <c r="P99" s="28"/>
      <c r="Q99" s="28"/>
    </row>
    <row r="100" spans="1:17" x14ac:dyDescent="0.25">
      <c r="A100" s="8" t="s">
        <v>447</v>
      </c>
      <c r="B100" s="11"/>
      <c r="C100" s="57" t="s">
        <v>449</v>
      </c>
      <c r="D100" s="64" t="s">
        <v>451</v>
      </c>
      <c r="E100" s="64"/>
      <c r="F100" s="64"/>
      <c r="G100" s="7"/>
      <c r="H100" s="7"/>
      <c r="I100" s="79" t="s">
        <v>452</v>
      </c>
      <c r="K100" s="28"/>
      <c r="L100" s="28"/>
      <c r="M100" s="28"/>
      <c r="N100" s="28"/>
      <c r="O100" s="28"/>
      <c r="P100" s="28"/>
      <c r="Q100" s="28"/>
    </row>
    <row r="101" spans="1:17" x14ac:dyDescent="0.25">
      <c r="A101" s="10" t="s">
        <v>448</v>
      </c>
      <c r="B101" s="11"/>
      <c r="C101" s="58" t="s">
        <v>450</v>
      </c>
      <c r="D101" s="51" t="s">
        <v>453</v>
      </c>
      <c r="E101" s="51"/>
      <c r="F101" s="51"/>
      <c r="G101" s="11"/>
      <c r="H101" s="11"/>
      <c r="I101" s="34" t="s">
        <v>454</v>
      </c>
      <c r="K101" s="28"/>
      <c r="L101" s="28"/>
      <c r="M101" s="28"/>
      <c r="N101" s="28"/>
      <c r="O101" s="28"/>
      <c r="P101" s="28"/>
      <c r="Q101" s="28"/>
    </row>
    <row r="102" spans="1:17" ht="15.75" thickBot="1" x14ac:dyDescent="0.3">
      <c r="A102" s="54" t="s">
        <v>460</v>
      </c>
      <c r="B102" s="11"/>
      <c r="C102" s="59" t="s">
        <v>664</v>
      </c>
      <c r="D102" s="53" t="s">
        <v>665</v>
      </c>
      <c r="E102" s="53"/>
      <c r="F102" s="53"/>
      <c r="G102" s="14"/>
      <c r="H102" s="14"/>
      <c r="I102" s="54" t="s">
        <v>1029</v>
      </c>
      <c r="K102" s="28"/>
      <c r="L102" s="28"/>
      <c r="M102" s="28"/>
      <c r="N102" s="28"/>
      <c r="O102" s="28"/>
      <c r="P102" s="28"/>
      <c r="Q102" s="28"/>
    </row>
    <row r="103" spans="1:17" ht="4.5" customHeight="1" thickBot="1" x14ac:dyDescent="0.3">
      <c r="A103" s="90"/>
      <c r="B103" s="11"/>
      <c r="C103" s="91"/>
      <c r="D103" s="80"/>
      <c r="E103" s="81"/>
      <c r="F103" s="81"/>
      <c r="G103" s="82"/>
      <c r="H103" s="83"/>
      <c r="I103" s="92"/>
      <c r="K103" s="28"/>
      <c r="L103" s="28"/>
      <c r="M103" s="28"/>
      <c r="N103" s="28"/>
      <c r="O103" s="28"/>
      <c r="P103" s="28"/>
      <c r="Q103" s="28"/>
    </row>
    <row r="104" spans="1:17" ht="15.75" thickBot="1" x14ac:dyDescent="0.3">
      <c r="A104" s="4" t="s">
        <v>623</v>
      </c>
      <c r="B104" s="11"/>
      <c r="C104" s="69" t="s">
        <v>461</v>
      </c>
      <c r="D104" s="86" t="s">
        <v>463</v>
      </c>
      <c r="E104" s="89"/>
      <c r="F104" s="89"/>
      <c r="G104" s="16"/>
      <c r="H104" s="16"/>
      <c r="I104" s="94" t="s">
        <v>624</v>
      </c>
      <c r="K104" s="28"/>
      <c r="L104" s="28"/>
      <c r="M104" s="28"/>
      <c r="N104" s="28"/>
      <c r="O104" s="28"/>
      <c r="P104" s="28"/>
      <c r="Q104" s="28"/>
    </row>
    <row r="105" spans="1:17" x14ac:dyDescent="0.25">
      <c r="A105" s="11"/>
      <c r="B105" s="11"/>
      <c r="C105" s="55"/>
      <c r="D105" s="51"/>
      <c r="E105" s="51"/>
      <c r="F105" s="51"/>
      <c r="G105" s="11"/>
      <c r="H105" s="11"/>
      <c r="I105" s="51"/>
      <c r="K105" s="28"/>
      <c r="L105" s="28"/>
      <c r="M105" s="28"/>
      <c r="N105" s="28"/>
      <c r="O105" s="28"/>
      <c r="P105" s="28"/>
      <c r="Q105" s="28"/>
    </row>
    <row r="106" spans="1:17" ht="15.75" thickBot="1" x14ac:dyDescent="0.3"/>
    <row r="107" spans="1:17" ht="15.75" thickBot="1" x14ac:dyDescent="0.3">
      <c r="A107" s="37" t="s">
        <v>55</v>
      </c>
      <c r="B107" s="11"/>
      <c r="C107" s="24" t="s">
        <v>161</v>
      </c>
      <c r="D107" s="65" t="s">
        <v>1117</v>
      </c>
      <c r="E107" s="30"/>
      <c r="F107" s="30"/>
      <c r="G107" s="30"/>
      <c r="H107" s="27"/>
      <c r="I107" s="37" t="s">
        <v>162</v>
      </c>
      <c r="K107" s="28"/>
      <c r="L107" s="28"/>
      <c r="M107" s="28"/>
      <c r="N107" s="28"/>
      <c r="O107" s="28"/>
      <c r="P107" s="28"/>
      <c r="Q107" s="28"/>
    </row>
    <row r="108" spans="1:17" x14ac:dyDescent="0.25">
      <c r="A108" s="8" t="s">
        <v>334</v>
      </c>
      <c r="B108" s="11"/>
      <c r="C108" s="49" t="s">
        <v>335</v>
      </c>
      <c r="D108" s="46" t="s">
        <v>336</v>
      </c>
      <c r="E108" s="64"/>
      <c r="F108" s="64"/>
      <c r="G108" s="64"/>
      <c r="H108" s="147"/>
      <c r="I108" s="79" t="s">
        <v>339</v>
      </c>
      <c r="K108" s="28"/>
      <c r="L108" s="28"/>
      <c r="M108" s="28"/>
      <c r="N108" s="28"/>
      <c r="O108" s="28"/>
      <c r="P108" s="28"/>
      <c r="Q108" s="28"/>
    </row>
    <row r="109" spans="1:17" x14ac:dyDescent="0.25">
      <c r="A109" s="10" t="s">
        <v>54</v>
      </c>
      <c r="B109" s="11"/>
      <c r="C109" s="50" t="s">
        <v>337</v>
      </c>
      <c r="D109" s="47" t="s">
        <v>455</v>
      </c>
      <c r="E109" s="51"/>
      <c r="F109" s="51"/>
      <c r="G109" s="51"/>
      <c r="H109" s="60"/>
      <c r="I109" s="34" t="s">
        <v>681</v>
      </c>
      <c r="K109" s="28"/>
      <c r="L109" s="28"/>
      <c r="M109" s="28"/>
      <c r="N109" s="28"/>
      <c r="O109" s="28"/>
      <c r="P109" s="28"/>
      <c r="Q109" s="28"/>
    </row>
    <row r="110" spans="1:17" x14ac:dyDescent="0.25">
      <c r="A110" s="10" t="s">
        <v>124</v>
      </c>
      <c r="B110" s="11"/>
      <c r="C110" s="50" t="s">
        <v>338</v>
      </c>
      <c r="D110" s="47" t="s">
        <v>456</v>
      </c>
      <c r="E110" s="51"/>
      <c r="F110" s="51"/>
      <c r="G110" s="51"/>
      <c r="H110" s="60"/>
      <c r="I110" s="34" t="s">
        <v>506</v>
      </c>
      <c r="K110" s="28"/>
      <c r="L110" s="28"/>
      <c r="M110" s="28"/>
      <c r="N110" s="28"/>
      <c r="O110" s="28"/>
      <c r="P110" s="28"/>
      <c r="Q110" s="28"/>
    </row>
    <row r="111" spans="1:17" ht="15.75" thickBot="1" x14ac:dyDescent="0.3">
      <c r="A111" s="13" t="s">
        <v>124</v>
      </c>
      <c r="B111" s="11"/>
      <c r="C111" s="62" t="s">
        <v>1116</v>
      </c>
      <c r="D111" s="48" t="s">
        <v>1118</v>
      </c>
      <c r="E111" s="53"/>
      <c r="F111" s="53"/>
      <c r="G111" s="53"/>
      <c r="H111" s="152"/>
      <c r="I111" s="54" t="s">
        <v>1119</v>
      </c>
      <c r="K111" s="28"/>
      <c r="L111" s="28"/>
      <c r="M111" s="28"/>
      <c r="N111" s="28"/>
      <c r="O111" s="28"/>
      <c r="P111" s="28"/>
      <c r="Q111" s="28"/>
    </row>
    <row r="112" spans="1:17" ht="15.75" thickBot="1" x14ac:dyDescent="0.3"/>
    <row r="113" spans="1:17" ht="15.75" thickBot="1" x14ac:dyDescent="0.3">
      <c r="A113" s="37" t="s">
        <v>56</v>
      </c>
      <c r="B113" s="11"/>
      <c r="C113" s="24" t="s">
        <v>161</v>
      </c>
      <c r="D113" s="143" t="s">
        <v>709</v>
      </c>
      <c r="E113" s="39"/>
      <c r="F113" s="39"/>
      <c r="G113" s="39"/>
      <c r="H113" s="40"/>
      <c r="I113" s="37" t="s">
        <v>162</v>
      </c>
      <c r="K113" s="28"/>
      <c r="L113" s="28"/>
      <c r="M113" s="28"/>
      <c r="N113" s="28"/>
      <c r="O113" s="28"/>
      <c r="P113" s="28"/>
      <c r="Q113" s="28"/>
    </row>
    <row r="114" spans="1:17" x14ac:dyDescent="0.25">
      <c r="A114" s="8" t="s">
        <v>57</v>
      </c>
      <c r="B114" s="11"/>
      <c r="C114" s="57" t="s">
        <v>1150</v>
      </c>
      <c r="D114" s="46" t="s">
        <v>1371</v>
      </c>
      <c r="E114" s="64"/>
      <c r="F114" s="64"/>
      <c r="G114" s="64"/>
      <c r="H114" s="147"/>
      <c r="I114" s="79" t="s">
        <v>1169</v>
      </c>
      <c r="K114" s="28"/>
      <c r="L114" s="28"/>
      <c r="M114" s="28"/>
      <c r="N114" s="28"/>
      <c r="O114" s="28"/>
      <c r="P114" s="28"/>
      <c r="Q114" s="28"/>
    </row>
    <row r="115" spans="1:17" x14ac:dyDescent="0.25">
      <c r="A115" s="10" t="s">
        <v>58</v>
      </c>
      <c r="B115" s="11"/>
      <c r="C115" s="58" t="s">
        <v>1151</v>
      </c>
      <c r="D115" s="47" t="s">
        <v>1372</v>
      </c>
      <c r="E115" s="51"/>
      <c r="F115" s="51"/>
      <c r="G115" s="51"/>
      <c r="H115" s="60"/>
      <c r="I115" s="34" t="s">
        <v>1152</v>
      </c>
      <c r="K115" s="28"/>
      <c r="L115" s="28"/>
      <c r="M115" s="28"/>
      <c r="N115" s="28"/>
      <c r="O115" s="28"/>
      <c r="P115" s="28"/>
      <c r="Q115" s="28"/>
    </row>
    <row r="116" spans="1:17" x14ac:dyDescent="0.25">
      <c r="A116" s="10" t="s">
        <v>340</v>
      </c>
      <c r="B116" s="11"/>
      <c r="C116" s="58" t="s">
        <v>1153</v>
      </c>
      <c r="D116" s="47" t="s">
        <v>1373</v>
      </c>
      <c r="E116" s="51"/>
      <c r="F116" s="51"/>
      <c r="G116" s="51"/>
      <c r="H116" s="60"/>
      <c r="I116" s="34" t="s">
        <v>1155</v>
      </c>
      <c r="K116" s="28"/>
      <c r="L116" s="28"/>
      <c r="M116" s="28"/>
      <c r="N116" s="28"/>
      <c r="O116" s="28"/>
      <c r="P116" s="28"/>
      <c r="Q116" s="28"/>
    </row>
    <row r="117" spans="1:17" ht="15.75" thickBot="1" x14ac:dyDescent="0.3">
      <c r="A117" s="10" t="s">
        <v>550</v>
      </c>
      <c r="B117" s="11"/>
      <c r="C117" s="58" t="s">
        <v>1154</v>
      </c>
      <c r="D117" s="47" t="s">
        <v>1387</v>
      </c>
      <c r="E117" s="51"/>
      <c r="F117" s="51"/>
      <c r="G117" s="51"/>
      <c r="H117" s="60"/>
      <c r="I117" s="34" t="s">
        <v>1388</v>
      </c>
      <c r="K117" s="28"/>
      <c r="L117" s="28"/>
      <c r="M117" s="28"/>
      <c r="N117" s="28"/>
      <c r="O117" s="28"/>
      <c r="P117" s="28"/>
      <c r="Q117" s="28"/>
    </row>
    <row r="118" spans="1:17" x14ac:dyDescent="0.25">
      <c r="A118" s="10" t="s">
        <v>1024</v>
      </c>
      <c r="B118" s="11"/>
      <c r="C118" s="58" t="s">
        <v>1369</v>
      </c>
      <c r="D118" s="47" t="s">
        <v>1374</v>
      </c>
      <c r="E118" s="51"/>
      <c r="F118" s="51"/>
      <c r="G118" s="51"/>
      <c r="H118" s="60"/>
      <c r="I118" s="46" t="s">
        <v>1370</v>
      </c>
      <c r="J118" s="64"/>
      <c r="K118" s="64"/>
      <c r="L118" s="64"/>
      <c r="M118" s="147"/>
      <c r="N118" s="28"/>
      <c r="O118" s="28"/>
      <c r="P118" s="28"/>
      <c r="Q118" s="28"/>
    </row>
    <row r="119" spans="1:17" x14ac:dyDescent="0.25">
      <c r="A119" s="10" t="s">
        <v>1036</v>
      </c>
      <c r="B119" s="11"/>
      <c r="C119" s="58" t="s">
        <v>1158</v>
      </c>
      <c r="D119" s="47" t="s">
        <v>1164</v>
      </c>
      <c r="E119" s="51"/>
      <c r="F119" s="51"/>
      <c r="G119" s="51"/>
      <c r="H119" s="60"/>
      <c r="I119" s="34" t="s">
        <v>1165</v>
      </c>
      <c r="K119" s="28"/>
      <c r="L119" s="28"/>
      <c r="M119" s="28"/>
      <c r="N119" s="28"/>
      <c r="O119" s="28"/>
      <c r="P119" s="28"/>
      <c r="Q119" s="28"/>
    </row>
    <row r="120" spans="1:17" x14ac:dyDescent="0.25">
      <c r="A120" s="10" t="s">
        <v>1037</v>
      </c>
      <c r="B120" s="11"/>
      <c r="C120" s="58" t="s">
        <v>1159</v>
      </c>
      <c r="D120" s="47" t="s">
        <v>1389</v>
      </c>
      <c r="E120" s="51"/>
      <c r="F120" s="51"/>
      <c r="G120" s="51"/>
      <c r="H120" s="60"/>
      <c r="I120" s="34" t="s">
        <v>1390</v>
      </c>
      <c r="J120" s="51"/>
      <c r="K120" s="51"/>
      <c r="L120" s="11"/>
      <c r="M120" s="12"/>
      <c r="N120" s="28"/>
      <c r="O120" s="28"/>
      <c r="P120" s="28"/>
      <c r="Q120" s="28"/>
    </row>
    <row r="121" spans="1:17" x14ac:dyDescent="0.25">
      <c r="A121" s="10" t="s">
        <v>1167</v>
      </c>
      <c r="B121" s="11"/>
      <c r="C121" s="58" t="s">
        <v>1156</v>
      </c>
      <c r="D121" s="47" t="s">
        <v>1160</v>
      </c>
      <c r="E121" s="51"/>
      <c r="F121" s="51"/>
      <c r="G121" s="51"/>
      <c r="H121" s="60"/>
      <c r="I121" s="34" t="s">
        <v>1157</v>
      </c>
      <c r="K121" s="28"/>
      <c r="L121" s="28"/>
      <c r="M121" s="28"/>
      <c r="N121" s="28"/>
      <c r="O121" s="28"/>
      <c r="P121" s="28"/>
      <c r="Q121" s="28"/>
    </row>
    <row r="122" spans="1:17" x14ac:dyDescent="0.25">
      <c r="A122" s="10" t="s">
        <v>1168</v>
      </c>
      <c r="B122" s="11"/>
      <c r="C122" s="58" t="s">
        <v>1162</v>
      </c>
      <c r="D122" s="47" t="s">
        <v>1163</v>
      </c>
      <c r="E122" s="51"/>
      <c r="F122" s="51"/>
      <c r="G122" s="51"/>
      <c r="H122" s="60"/>
      <c r="I122" s="34" t="s">
        <v>1166</v>
      </c>
      <c r="J122" s="51"/>
      <c r="K122" s="51"/>
      <c r="L122" s="11"/>
      <c r="M122" s="12"/>
      <c r="N122" s="28"/>
      <c r="O122" s="28"/>
      <c r="P122" s="28"/>
      <c r="Q122" s="28"/>
    </row>
    <row r="123" spans="1:17" ht="15.75" thickBot="1" x14ac:dyDescent="0.3">
      <c r="A123" s="10" t="s">
        <v>1375</v>
      </c>
      <c r="B123" s="11"/>
      <c r="C123" s="59" t="s">
        <v>1161</v>
      </c>
      <c r="D123" s="48" t="s">
        <v>1385</v>
      </c>
      <c r="E123" s="53"/>
      <c r="F123" s="53"/>
      <c r="G123" s="53"/>
      <c r="H123" s="152"/>
      <c r="I123" s="54" t="s">
        <v>1386</v>
      </c>
      <c r="K123" s="28"/>
      <c r="L123" s="28"/>
      <c r="M123" s="28"/>
      <c r="N123" s="28"/>
      <c r="O123" s="28"/>
      <c r="P123" s="28"/>
      <c r="Q123" s="28"/>
    </row>
  </sheetData>
  <mergeCells count="15">
    <mergeCell ref="D96:H96"/>
    <mergeCell ref="D91:H91"/>
    <mergeCell ref="D65:H65"/>
    <mergeCell ref="D66:H66"/>
    <mergeCell ref="D67:H67"/>
    <mergeCell ref="D75:H75"/>
    <mergeCell ref="D76:H76"/>
    <mergeCell ref="D78:H78"/>
    <mergeCell ref="D94:H94"/>
    <mergeCell ref="D93:H93"/>
    <mergeCell ref="A26:I26"/>
    <mergeCell ref="A45:I45"/>
    <mergeCell ref="A2:I2"/>
    <mergeCell ref="C4:I4"/>
    <mergeCell ref="A10:I10"/>
  </mergeCells>
  <phoneticPr fontId="10" type="noConversion"/>
  <pageMargins left="0.39370078740157483" right="0.31496062992125984" top="0.74803149606299213" bottom="0.74803149606299213" header="0.31496062992125984" footer="0.31496062992125984"/>
  <pageSetup paperSize="8" scale="47" fitToWidth="0" orientation="landscape" r:id="rId1"/>
  <headerFooter>
    <oddHeader xml:space="preserve">&amp;LCLF8-PRO
CHU de Clermont-Ferrand GM3-PMT-HC&amp;R
</oddHeader>
    <oddFooter>&amp;R&amp;P</oddFooter>
  </headerFooter>
  <rowBreaks count="2" manualBreakCount="2">
    <brk id="60" max="9" man="1"/>
    <brk id="78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1ABA3-EEAC-4861-A2D5-7254B190B304}">
  <dimension ref="A1:R46"/>
  <sheetViews>
    <sheetView view="pageBreakPreview" topLeftCell="B28" zoomScale="115" zoomScaleNormal="70" zoomScaleSheetLayoutView="115" workbookViewId="0">
      <selection activeCell="D29" sqref="D29"/>
    </sheetView>
  </sheetViews>
  <sheetFormatPr baseColWidth="10" defaultRowHeight="15" x14ac:dyDescent="0.25"/>
  <cols>
    <col min="4" max="4" width="82.42578125" customWidth="1"/>
    <col min="5" max="5" width="79.85546875" customWidth="1"/>
  </cols>
  <sheetData>
    <row r="1" spans="1:18" ht="15.75" thickBot="1" x14ac:dyDescent="0.3"/>
    <row r="2" spans="1:18" ht="16.5" thickBot="1" x14ac:dyDescent="0.3">
      <c r="A2" s="328" t="s">
        <v>558</v>
      </c>
      <c r="B2" s="329"/>
      <c r="C2" s="329"/>
      <c r="D2" s="329"/>
      <c r="E2" s="330"/>
    </row>
    <row r="3" spans="1:18" ht="15.75" thickBot="1" x14ac:dyDescent="0.3"/>
    <row r="4" spans="1:18" ht="15.75" thickBot="1" x14ac:dyDescent="0.3">
      <c r="A4" s="25" t="s">
        <v>164</v>
      </c>
      <c r="B4" s="11"/>
      <c r="C4" s="331" t="s">
        <v>538</v>
      </c>
      <c r="D4" s="332"/>
      <c r="E4" s="333"/>
    </row>
    <row r="5" spans="1:18" ht="15.75" thickBot="1" x14ac:dyDescent="0.3">
      <c r="A5" s="19"/>
      <c r="B5" s="11"/>
      <c r="C5" s="7"/>
      <c r="D5" s="7"/>
      <c r="E5" s="8"/>
    </row>
    <row r="6" spans="1:18" ht="15.75" thickBot="1" x14ac:dyDescent="0.3">
      <c r="A6" s="37" t="s">
        <v>0</v>
      </c>
      <c r="B6" s="11"/>
      <c r="C6" s="37" t="s">
        <v>161</v>
      </c>
      <c r="D6" s="38" t="s">
        <v>563</v>
      </c>
      <c r="E6" s="37" t="s">
        <v>162</v>
      </c>
    </row>
    <row r="7" spans="1:18" s="102" customFormat="1" ht="48" customHeight="1" thickBot="1" x14ac:dyDescent="0.3">
      <c r="A7" s="129" t="s">
        <v>559</v>
      </c>
      <c r="B7" s="105"/>
      <c r="C7" s="101" t="s">
        <v>539</v>
      </c>
      <c r="D7" s="273" t="s">
        <v>1597</v>
      </c>
      <c r="E7" s="130" t="s">
        <v>1596</v>
      </c>
    </row>
    <row r="8" spans="1:18" s="102" customFormat="1" ht="48" customHeight="1" thickBot="1" x14ac:dyDescent="0.3">
      <c r="A8" s="125"/>
      <c r="B8" s="289"/>
      <c r="C8" s="131" t="s">
        <v>1594</v>
      </c>
      <c r="D8" s="273" t="s">
        <v>1595</v>
      </c>
      <c r="E8" s="130" t="s">
        <v>1606</v>
      </c>
    </row>
    <row r="9" spans="1:18" s="102" customFormat="1" ht="63.75" customHeight="1" thickBot="1" x14ac:dyDescent="0.3">
      <c r="A9" s="125" t="s">
        <v>560</v>
      </c>
      <c r="B9" s="141"/>
      <c r="C9" s="131" t="s">
        <v>1041</v>
      </c>
      <c r="D9" s="274" t="s">
        <v>1047</v>
      </c>
      <c r="E9" s="130" t="s">
        <v>1045</v>
      </c>
    </row>
    <row r="10" spans="1:18" s="102" customFormat="1" ht="48" customHeight="1" thickBot="1" x14ac:dyDescent="0.3">
      <c r="A10" s="125"/>
      <c r="B10" s="178"/>
      <c r="C10" s="131" t="s">
        <v>1046</v>
      </c>
      <c r="D10" s="274" t="s">
        <v>1054</v>
      </c>
      <c r="E10" s="130" t="s">
        <v>1055</v>
      </c>
    </row>
    <row r="11" spans="1:18" s="102" customFormat="1" ht="60.75" customHeight="1" thickBot="1" x14ac:dyDescent="0.3">
      <c r="A11" s="125" t="s">
        <v>564</v>
      </c>
      <c r="B11" s="105"/>
      <c r="C11" s="131" t="s">
        <v>540</v>
      </c>
      <c r="D11" s="275" t="s">
        <v>569</v>
      </c>
      <c r="E11" s="130" t="s">
        <v>579</v>
      </c>
    </row>
    <row r="12" spans="1:18" s="102" customFormat="1" ht="48" customHeight="1" thickBot="1" x14ac:dyDescent="0.3">
      <c r="A12" s="125" t="s">
        <v>565</v>
      </c>
      <c r="B12" s="105"/>
      <c r="C12" s="131" t="s">
        <v>541</v>
      </c>
      <c r="D12" s="275" t="s">
        <v>568</v>
      </c>
      <c r="E12" s="130" t="s">
        <v>580</v>
      </c>
    </row>
    <row r="13" spans="1:18" s="102" customFormat="1" ht="53.25" customHeight="1" thickBot="1" x14ac:dyDescent="0.3">
      <c r="A13" s="96" t="s">
        <v>566</v>
      </c>
      <c r="B13" s="105"/>
      <c r="C13" s="197" t="s">
        <v>542</v>
      </c>
      <c r="D13" s="204" t="s">
        <v>1042</v>
      </c>
      <c r="E13" s="128" t="s">
        <v>1043</v>
      </c>
      <c r="F13" s="133"/>
      <c r="G13" s="133"/>
      <c r="H13" s="133"/>
      <c r="I13" s="133"/>
      <c r="J13" s="133"/>
    </row>
    <row r="14" spans="1:18" ht="4.5" customHeight="1" thickBot="1" x14ac:dyDescent="0.3">
      <c r="A14" s="272"/>
      <c r="B14" s="11"/>
      <c r="C14" s="276"/>
      <c r="D14" s="67"/>
      <c r="E14" s="126"/>
      <c r="F14" s="51"/>
      <c r="G14" s="51"/>
      <c r="H14" s="11"/>
      <c r="I14" s="11"/>
      <c r="J14" s="11"/>
      <c r="K14" s="3"/>
      <c r="L14" s="28"/>
      <c r="M14" s="28"/>
      <c r="N14" s="28"/>
      <c r="O14" s="28"/>
      <c r="P14" s="28"/>
      <c r="Q14" s="28"/>
      <c r="R14" s="28"/>
    </row>
    <row r="15" spans="1:18" s="102" customFormat="1" ht="60" customHeight="1" thickBot="1" x14ac:dyDescent="0.3">
      <c r="A15" s="129" t="s">
        <v>567</v>
      </c>
      <c r="B15" s="127"/>
      <c r="C15" s="101" t="s">
        <v>543</v>
      </c>
      <c r="D15" s="122" t="s">
        <v>1044</v>
      </c>
      <c r="E15" s="132" t="s">
        <v>583</v>
      </c>
      <c r="F15" s="133"/>
      <c r="G15" s="133"/>
      <c r="H15" s="133"/>
      <c r="I15" s="133"/>
      <c r="J15" s="133"/>
    </row>
    <row r="16" spans="1:18" s="102" customFormat="1" ht="60" customHeight="1" thickBot="1" x14ac:dyDescent="0.3">
      <c r="A16" s="125" t="s">
        <v>1052</v>
      </c>
      <c r="B16" s="178"/>
      <c r="C16" s="131" t="s">
        <v>570</v>
      </c>
      <c r="D16" s="122" t="s">
        <v>687</v>
      </c>
      <c r="E16" s="132" t="s">
        <v>581</v>
      </c>
      <c r="F16" s="133"/>
      <c r="G16" s="133"/>
      <c r="H16" s="133"/>
      <c r="I16" s="133"/>
      <c r="J16" s="133"/>
    </row>
    <row r="17" spans="1:10" s="102" customFormat="1" ht="60" customHeight="1" thickBot="1" x14ac:dyDescent="0.3">
      <c r="A17" s="125" t="s">
        <v>1275</v>
      </c>
      <c r="B17" s="205"/>
      <c r="C17" s="131" t="s">
        <v>1341</v>
      </c>
      <c r="D17" s="124" t="s">
        <v>1053</v>
      </c>
      <c r="E17" s="132" t="s">
        <v>1277</v>
      </c>
      <c r="F17" s="133"/>
      <c r="G17" s="133"/>
      <c r="H17" s="133"/>
      <c r="I17" s="133"/>
      <c r="J17" s="133"/>
    </row>
    <row r="18" spans="1:10" s="102" customFormat="1" ht="60" customHeight="1" thickBot="1" x14ac:dyDescent="0.3">
      <c r="A18" s="125" t="s">
        <v>1276</v>
      </c>
      <c r="B18" s="247"/>
      <c r="C18" s="131" t="s">
        <v>1342</v>
      </c>
      <c r="D18" s="124" t="s">
        <v>1343</v>
      </c>
      <c r="E18" s="271" t="s">
        <v>1525</v>
      </c>
      <c r="F18" s="133"/>
      <c r="G18" s="133"/>
      <c r="H18" s="133"/>
      <c r="I18" s="133"/>
      <c r="J18" s="133"/>
    </row>
    <row r="19" spans="1:10" s="102" customFormat="1" ht="60" customHeight="1" thickBot="1" x14ac:dyDescent="0.3">
      <c r="A19" s="125" t="s">
        <v>1339</v>
      </c>
      <c r="B19" s="269"/>
      <c r="C19" s="131" t="s">
        <v>1274</v>
      </c>
      <c r="D19" s="124" t="s">
        <v>1357</v>
      </c>
      <c r="E19" s="132" t="s">
        <v>1524</v>
      </c>
      <c r="F19" s="270"/>
      <c r="G19" s="270"/>
      <c r="H19" s="270"/>
      <c r="I19" s="270"/>
      <c r="J19" s="270"/>
    </row>
    <row r="20" spans="1:10" s="102" customFormat="1" ht="60" customHeight="1" thickBot="1" x14ac:dyDescent="0.3">
      <c r="A20" s="125" t="s">
        <v>1340</v>
      </c>
      <c r="B20" s="246"/>
      <c r="C20" s="131" t="s">
        <v>1523</v>
      </c>
      <c r="D20" s="124" t="s">
        <v>1574</v>
      </c>
      <c r="E20" s="202" t="s">
        <v>1575</v>
      </c>
      <c r="F20" s="133"/>
      <c r="G20" s="133"/>
      <c r="H20" s="133"/>
      <c r="I20" s="133"/>
      <c r="J20" s="133"/>
    </row>
    <row r="21" spans="1:10" s="104" customFormat="1" ht="63" customHeight="1" thickBot="1" x14ac:dyDescent="0.3">
      <c r="A21" s="96" t="s">
        <v>1528</v>
      </c>
      <c r="B21" s="103"/>
      <c r="C21" s="114" t="s">
        <v>1333</v>
      </c>
      <c r="D21" s="122" t="s">
        <v>1526</v>
      </c>
      <c r="E21" s="202" t="s">
        <v>1527</v>
      </c>
    </row>
    <row r="22" spans="1:10" ht="15.75" thickBot="1" x14ac:dyDescent="0.3">
      <c r="C22" s="136"/>
      <c r="D22" s="160" t="s">
        <v>571</v>
      </c>
    </row>
    <row r="23" spans="1:10" s="102" customFormat="1" ht="57" customHeight="1" thickBot="1" x14ac:dyDescent="0.3">
      <c r="A23" s="97" t="s">
        <v>64</v>
      </c>
      <c r="B23" s="127"/>
      <c r="C23" s="108" t="s">
        <v>574</v>
      </c>
      <c r="D23" s="107" t="s">
        <v>688</v>
      </c>
      <c r="E23" s="130" t="s">
        <v>577</v>
      </c>
      <c r="F23" s="133"/>
      <c r="G23" s="133"/>
      <c r="H23" s="133"/>
      <c r="I23" s="133"/>
      <c r="J23" s="133"/>
    </row>
    <row r="24" spans="1:10" ht="15.75" thickBot="1" x14ac:dyDescent="0.3"/>
    <row r="25" spans="1:10" ht="15.75" thickBot="1" x14ac:dyDescent="0.3">
      <c r="A25" s="37" t="s">
        <v>1</v>
      </c>
      <c r="B25" s="11"/>
      <c r="C25" s="37" t="s">
        <v>161</v>
      </c>
      <c r="D25" s="38" t="s">
        <v>572</v>
      </c>
      <c r="E25" s="37" t="s">
        <v>162</v>
      </c>
    </row>
    <row r="26" spans="1:10" s="28" customFormat="1" ht="50.25" customHeight="1" thickBot="1" x14ac:dyDescent="0.3">
      <c r="A26" s="8"/>
      <c r="B26" s="11"/>
      <c r="C26" s="101" t="s">
        <v>562</v>
      </c>
      <c r="D26" s="97" t="s">
        <v>689</v>
      </c>
      <c r="E26" s="97" t="s">
        <v>582</v>
      </c>
    </row>
    <row r="27" spans="1:10" s="137" customFormat="1" ht="60.75" customHeight="1" thickBot="1" x14ac:dyDescent="0.3">
      <c r="A27" s="129" t="s">
        <v>2</v>
      </c>
      <c r="B27" s="127"/>
      <c r="C27" s="101" t="s">
        <v>544</v>
      </c>
      <c r="D27" s="97" t="s">
        <v>1363</v>
      </c>
      <c r="E27" s="97" t="s">
        <v>1344</v>
      </c>
    </row>
    <row r="28" spans="1:10" s="137" customFormat="1" ht="50.25" customHeight="1" thickBot="1" x14ac:dyDescent="0.3">
      <c r="A28" s="129" t="s">
        <v>12</v>
      </c>
      <c r="B28" s="127"/>
      <c r="C28" s="101" t="s">
        <v>545</v>
      </c>
      <c r="D28" s="97" t="s">
        <v>1336</v>
      </c>
      <c r="E28" s="97" t="s">
        <v>578</v>
      </c>
    </row>
    <row r="29" spans="1:10" s="137" customFormat="1" ht="59.25" customHeight="1" thickBot="1" x14ac:dyDescent="0.3">
      <c r="A29" s="129" t="s">
        <v>13</v>
      </c>
      <c r="B29" s="205"/>
      <c r="C29" s="101" t="s">
        <v>1270</v>
      </c>
      <c r="D29" s="107" t="s">
        <v>1271</v>
      </c>
      <c r="E29" s="107" t="s">
        <v>1272</v>
      </c>
    </row>
    <row r="30" spans="1:10" s="137" customFormat="1" ht="48" customHeight="1" thickBot="1" x14ac:dyDescent="0.3">
      <c r="A30" s="129" t="s">
        <v>14</v>
      </c>
      <c r="B30" s="127"/>
      <c r="C30" s="101" t="s">
        <v>547</v>
      </c>
      <c r="D30" s="97" t="s">
        <v>1346</v>
      </c>
      <c r="E30" s="97" t="s">
        <v>1347</v>
      </c>
    </row>
    <row r="31" spans="1:10" s="137" customFormat="1" ht="48.75" customHeight="1" thickBot="1" x14ac:dyDescent="0.3">
      <c r="A31" s="129" t="s">
        <v>15</v>
      </c>
      <c r="B31" s="177"/>
      <c r="C31" s="101" t="s">
        <v>548</v>
      </c>
      <c r="D31" s="97" t="s">
        <v>1345</v>
      </c>
      <c r="E31" s="97" t="s">
        <v>1348</v>
      </c>
    </row>
    <row r="32" spans="1:10" s="137" customFormat="1" ht="51" customHeight="1" thickBot="1" x14ac:dyDescent="0.3">
      <c r="A32" s="129" t="s">
        <v>16</v>
      </c>
      <c r="B32" s="127"/>
      <c r="C32" s="101" t="s">
        <v>1020</v>
      </c>
      <c r="D32" s="97" t="s">
        <v>1334</v>
      </c>
      <c r="E32" s="107" t="s">
        <v>1569</v>
      </c>
    </row>
    <row r="33" spans="1:16" s="137" customFormat="1" ht="47.25" customHeight="1" thickBot="1" x14ac:dyDescent="0.3">
      <c r="A33" s="129" t="s">
        <v>17</v>
      </c>
      <c r="B33" s="205"/>
      <c r="C33" s="101" t="s">
        <v>1273</v>
      </c>
      <c r="D33" s="107" t="s">
        <v>1335</v>
      </c>
      <c r="E33" s="107" t="s">
        <v>1571</v>
      </c>
    </row>
    <row r="34" spans="1:16" s="137" customFormat="1" ht="48.75" customHeight="1" thickBot="1" x14ac:dyDescent="0.3">
      <c r="A34" s="129" t="s">
        <v>19</v>
      </c>
      <c r="B34" s="127"/>
      <c r="C34" s="101" t="s">
        <v>546</v>
      </c>
      <c r="D34" s="97" t="s">
        <v>1349</v>
      </c>
      <c r="E34" s="97" t="s">
        <v>1350</v>
      </c>
    </row>
    <row r="35" spans="1:16" s="137" customFormat="1" ht="47.25" customHeight="1" thickBot="1" x14ac:dyDescent="0.3">
      <c r="A35" s="129" t="s">
        <v>16</v>
      </c>
      <c r="B35" s="246"/>
      <c r="C35" s="101" t="s">
        <v>1332</v>
      </c>
      <c r="D35" s="97" t="s">
        <v>1351</v>
      </c>
      <c r="E35" s="107" t="s">
        <v>1570</v>
      </c>
    </row>
    <row r="36" spans="1:16" s="137" customFormat="1" ht="48.75" customHeight="1" thickBot="1" x14ac:dyDescent="0.3">
      <c r="A36" s="129" t="s">
        <v>20</v>
      </c>
      <c r="B36" s="178"/>
      <c r="C36" s="101" t="s">
        <v>549</v>
      </c>
      <c r="D36" s="97" t="s">
        <v>1352</v>
      </c>
      <c r="E36" s="97" t="s">
        <v>1353</v>
      </c>
    </row>
    <row r="37" spans="1:16" s="137" customFormat="1" ht="44.25" customHeight="1" thickBot="1" x14ac:dyDescent="0.3">
      <c r="A37" s="97" t="s">
        <v>24</v>
      </c>
      <c r="B37" s="127"/>
      <c r="C37" s="108" t="s">
        <v>1337</v>
      </c>
      <c r="D37" s="107" t="s">
        <v>1355</v>
      </c>
      <c r="E37" s="107" t="s">
        <v>1572</v>
      </c>
    </row>
    <row r="38" spans="1:16" s="137" customFormat="1" ht="44.25" customHeight="1" thickBot="1" x14ac:dyDescent="0.3">
      <c r="A38" s="97" t="s">
        <v>24</v>
      </c>
      <c r="B38" s="247"/>
      <c r="C38" s="108" t="s">
        <v>1338</v>
      </c>
      <c r="D38" s="107" t="s">
        <v>1354</v>
      </c>
      <c r="E38" s="107" t="s">
        <v>1573</v>
      </c>
    </row>
    <row r="39" spans="1:16" s="137" customFormat="1" ht="18.75" customHeight="1" thickBot="1" x14ac:dyDescent="0.3">
      <c r="A39" s="138"/>
      <c r="B39" s="127"/>
      <c r="C39" s="136"/>
      <c r="D39" s="138"/>
      <c r="E39" s="138"/>
      <c r="F39" s="127"/>
      <c r="G39" s="127"/>
      <c r="J39" s="127"/>
      <c r="K39" s="127"/>
      <c r="L39" s="127"/>
      <c r="M39" s="127"/>
      <c r="N39" s="127"/>
      <c r="O39" s="127"/>
      <c r="P39" s="127"/>
    </row>
    <row r="40" spans="1:16" ht="15.75" thickBot="1" x14ac:dyDescent="0.3">
      <c r="A40" s="24" t="s">
        <v>28</v>
      </c>
      <c r="B40" s="11"/>
      <c r="C40" s="24" t="s">
        <v>28</v>
      </c>
      <c r="D40" s="65" t="s">
        <v>575</v>
      </c>
      <c r="E40" s="24"/>
      <c r="F40" s="11"/>
      <c r="G40" s="11"/>
      <c r="H40" s="137"/>
      <c r="I40" s="137"/>
      <c r="J40" s="3"/>
      <c r="K40" s="11"/>
      <c r="L40" s="3"/>
      <c r="M40" s="3"/>
      <c r="N40" s="3"/>
      <c r="O40" s="3"/>
      <c r="P40" s="3"/>
    </row>
    <row r="41" spans="1:16" ht="54.75" customHeight="1" thickBot="1" x14ac:dyDescent="0.3">
      <c r="A41" s="139" t="s">
        <v>75</v>
      </c>
      <c r="B41" s="11"/>
      <c r="C41" s="140" t="s">
        <v>1075</v>
      </c>
      <c r="D41" s="97" t="s">
        <v>576</v>
      </c>
      <c r="E41" s="97" t="s">
        <v>1076</v>
      </c>
      <c r="F41" s="11"/>
      <c r="G41" s="11"/>
      <c r="H41" s="137"/>
      <c r="I41" s="137"/>
      <c r="J41" s="3"/>
      <c r="K41" s="3"/>
      <c r="L41" s="3"/>
      <c r="M41" s="3"/>
      <c r="N41" s="3"/>
      <c r="O41" s="3"/>
      <c r="P41" s="3"/>
    </row>
    <row r="42" spans="1:16" ht="54.75" customHeight="1" thickBot="1" x14ac:dyDescent="0.3">
      <c r="A42" s="139" t="s">
        <v>82</v>
      </c>
      <c r="B42" s="11"/>
      <c r="C42" s="140" t="s">
        <v>1121</v>
      </c>
      <c r="D42" s="97" t="s">
        <v>1124</v>
      </c>
      <c r="E42" s="97" t="s">
        <v>1125</v>
      </c>
      <c r="F42" s="11"/>
      <c r="G42" s="11"/>
      <c r="H42" s="137"/>
      <c r="I42" s="137"/>
      <c r="J42" s="3"/>
      <c r="K42" s="3"/>
      <c r="L42" s="3"/>
      <c r="M42" s="3"/>
      <c r="N42" s="3"/>
      <c r="O42" s="3"/>
      <c r="P42" s="3"/>
    </row>
    <row r="43" spans="1:16" ht="54.75" customHeight="1" thickBot="1" x14ac:dyDescent="0.3">
      <c r="A43" s="139" t="s">
        <v>119</v>
      </c>
      <c r="B43" s="11"/>
      <c r="C43" s="140" t="s">
        <v>1358</v>
      </c>
      <c r="D43" s="97" t="s">
        <v>1360</v>
      </c>
      <c r="E43" s="97" t="s">
        <v>1359</v>
      </c>
      <c r="F43" s="51"/>
      <c r="G43" s="51"/>
      <c r="H43" s="137"/>
      <c r="I43" s="137"/>
      <c r="J43" s="3"/>
      <c r="K43" s="3"/>
      <c r="L43" s="3"/>
      <c r="M43" s="3"/>
      <c r="N43" s="3"/>
      <c r="O43" s="3"/>
      <c r="P43" s="3"/>
    </row>
    <row r="44" spans="1:16" s="137" customFormat="1" ht="18.75" customHeight="1" thickBot="1" x14ac:dyDescent="0.3">
      <c r="A44" s="138"/>
      <c r="B44" s="127"/>
      <c r="C44" s="136"/>
      <c r="D44" s="138"/>
      <c r="E44" s="138"/>
    </row>
    <row r="45" spans="1:16" ht="15.75" thickBot="1" x14ac:dyDescent="0.3">
      <c r="A45" s="24" t="s">
        <v>29</v>
      </c>
      <c r="B45" s="11"/>
      <c r="C45" s="24" t="s">
        <v>29</v>
      </c>
      <c r="D45" s="65" t="s">
        <v>1017</v>
      </c>
      <c r="E45" s="24"/>
      <c r="F45" s="11"/>
      <c r="G45" s="11"/>
      <c r="H45" s="137"/>
      <c r="I45" s="137"/>
      <c r="J45" s="3"/>
      <c r="K45" s="11"/>
      <c r="L45" s="3"/>
      <c r="M45" s="3"/>
      <c r="N45" s="3"/>
      <c r="O45" s="3"/>
      <c r="P45" s="3"/>
    </row>
    <row r="46" spans="1:16" ht="38.25" customHeight="1" thickBot="1" x14ac:dyDescent="0.3">
      <c r="A46" s="139" t="s">
        <v>30</v>
      </c>
      <c r="B46" s="11"/>
      <c r="C46" s="140" t="s">
        <v>1018</v>
      </c>
      <c r="D46" s="97" t="s">
        <v>1361</v>
      </c>
      <c r="E46" s="97" t="s">
        <v>1362</v>
      </c>
      <c r="F46" s="11"/>
      <c r="G46" s="11"/>
      <c r="H46" s="137"/>
      <c r="I46" s="137"/>
      <c r="J46" s="3"/>
      <c r="K46" s="3"/>
      <c r="L46" s="3"/>
      <c r="M46" s="3"/>
      <c r="N46" s="3"/>
      <c r="O46" s="3"/>
      <c r="P46" s="3"/>
    </row>
  </sheetData>
  <mergeCells count="2">
    <mergeCell ref="A2:E2"/>
    <mergeCell ref="C4:E4"/>
  </mergeCells>
  <phoneticPr fontId="10" type="noConversion"/>
  <pageMargins left="0.70866141732283472" right="0.70866141732283472" top="0.74803149606299213" bottom="0.74803149606299213" header="0.31496062992125984" footer="0.31496062992125984"/>
  <pageSetup paperSize="8" scale="75" fitToWidth="0" orientation="landscape" r:id="rId1"/>
  <headerFooter>
    <oddHeader>&amp;LCLF8-PRO
CHU de Clermont-Ferrand GM3-PMT-HC&amp;R&amp;K00+000&amp;D</oddHeader>
    <oddFooter>&amp;R&amp;N</oddFooter>
  </headerFooter>
  <rowBreaks count="1" manualBreakCount="1">
    <brk id="24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16DC1-E90B-44D7-A352-486F6C16ED20}">
  <sheetPr>
    <pageSetUpPr fitToPage="1"/>
  </sheetPr>
  <dimension ref="A1:R45"/>
  <sheetViews>
    <sheetView topLeftCell="A4" zoomScale="85" zoomScaleNormal="85" zoomScaleSheetLayoutView="115" workbookViewId="0">
      <selection activeCell="H20" sqref="H20"/>
    </sheetView>
  </sheetViews>
  <sheetFormatPr baseColWidth="10" defaultRowHeight="15" x14ac:dyDescent="0.25"/>
  <cols>
    <col min="4" max="4" width="82.42578125" customWidth="1"/>
    <col min="5" max="5" width="79.85546875" customWidth="1"/>
  </cols>
  <sheetData>
    <row r="1" spans="1:18" ht="15.75" thickBot="1" x14ac:dyDescent="0.3"/>
    <row r="2" spans="1:18" ht="16.5" thickBot="1" x14ac:dyDescent="0.3">
      <c r="A2" s="328" t="s">
        <v>558</v>
      </c>
      <c r="B2" s="329"/>
      <c r="C2" s="329"/>
      <c r="D2" s="329"/>
      <c r="E2" s="330"/>
    </row>
    <row r="3" spans="1:18" ht="15.75" thickBot="1" x14ac:dyDescent="0.3"/>
    <row r="4" spans="1:18" ht="15.75" thickBot="1" x14ac:dyDescent="0.3">
      <c r="A4" s="25" t="s">
        <v>164</v>
      </c>
      <c r="B4" s="11"/>
      <c r="C4" s="331" t="s">
        <v>538</v>
      </c>
      <c r="D4" s="332"/>
      <c r="E4" s="333"/>
    </row>
    <row r="5" spans="1:18" ht="15.75" thickBot="1" x14ac:dyDescent="0.3">
      <c r="A5" s="19"/>
      <c r="B5" s="11"/>
      <c r="C5" s="7"/>
      <c r="D5" s="7"/>
      <c r="E5" s="8"/>
    </row>
    <row r="6" spans="1:18" ht="15.75" thickBot="1" x14ac:dyDescent="0.3">
      <c r="A6" s="290" t="s">
        <v>0</v>
      </c>
      <c r="B6" s="291"/>
      <c r="C6" s="290" t="s">
        <v>161</v>
      </c>
      <c r="D6" s="292" t="s">
        <v>563</v>
      </c>
      <c r="E6" s="290" t="s">
        <v>162</v>
      </c>
    </row>
    <row r="7" spans="1:18" s="102" customFormat="1" ht="37.5" customHeight="1" thickBot="1" x14ac:dyDescent="0.3">
      <c r="A7" s="293" t="s">
        <v>559</v>
      </c>
      <c r="B7" s="294"/>
      <c r="C7" s="295" t="s">
        <v>539</v>
      </c>
      <c r="D7" s="296" t="s">
        <v>1356</v>
      </c>
      <c r="E7" s="297" t="s">
        <v>561</v>
      </c>
    </row>
    <row r="8" spans="1:18" s="102" customFormat="1" ht="54" customHeight="1" thickBot="1" x14ac:dyDescent="0.3">
      <c r="A8" s="298" t="s">
        <v>560</v>
      </c>
      <c r="B8" s="294"/>
      <c r="C8" s="299" t="s">
        <v>1041</v>
      </c>
      <c r="D8" s="300" t="s">
        <v>1047</v>
      </c>
      <c r="E8" s="297" t="s">
        <v>1045</v>
      </c>
    </row>
    <row r="9" spans="1:18" s="102" customFormat="1" ht="39.75" customHeight="1" thickBot="1" x14ac:dyDescent="0.3">
      <c r="A9" s="298"/>
      <c r="B9" s="294"/>
      <c r="C9" s="299" t="s">
        <v>1046</v>
      </c>
      <c r="D9" s="300" t="s">
        <v>1054</v>
      </c>
      <c r="E9" s="297" t="s">
        <v>1055</v>
      </c>
    </row>
    <row r="10" spans="1:18" s="102" customFormat="1" ht="37.5" customHeight="1" thickBot="1" x14ac:dyDescent="0.3">
      <c r="A10" s="298" t="s">
        <v>564</v>
      </c>
      <c r="B10" s="294"/>
      <c r="C10" s="299" t="s">
        <v>540</v>
      </c>
      <c r="D10" s="301" t="s">
        <v>569</v>
      </c>
      <c r="E10" s="297" t="s">
        <v>579</v>
      </c>
    </row>
    <row r="11" spans="1:18" s="102" customFormat="1" ht="36.75" customHeight="1" thickBot="1" x14ac:dyDescent="0.3">
      <c r="A11" s="298" t="s">
        <v>565</v>
      </c>
      <c r="B11" s="294"/>
      <c r="C11" s="299" t="s">
        <v>541</v>
      </c>
      <c r="D11" s="301" t="s">
        <v>568</v>
      </c>
      <c r="E11" s="297" t="s">
        <v>580</v>
      </c>
    </row>
    <row r="12" spans="1:18" s="102" customFormat="1" ht="37.5" customHeight="1" thickBot="1" x14ac:dyDescent="0.3">
      <c r="A12" s="302" t="s">
        <v>566</v>
      </c>
      <c r="B12" s="294"/>
      <c r="C12" s="303" t="s">
        <v>542</v>
      </c>
      <c r="D12" s="304" t="s">
        <v>1042</v>
      </c>
      <c r="E12" s="305" t="s">
        <v>1043</v>
      </c>
      <c r="F12" s="288"/>
      <c r="G12" s="288"/>
      <c r="H12" s="288"/>
      <c r="I12" s="288"/>
      <c r="J12" s="288"/>
    </row>
    <row r="13" spans="1:18" ht="4.5" customHeight="1" thickBot="1" x14ac:dyDescent="0.3">
      <c r="A13" s="306"/>
      <c r="B13" s="291"/>
      <c r="C13" s="307"/>
      <c r="D13" s="308"/>
      <c r="E13" s="309"/>
      <c r="F13" s="51"/>
      <c r="G13" s="51"/>
      <c r="H13" s="11"/>
      <c r="I13" s="11"/>
      <c r="J13" s="11"/>
      <c r="K13" s="3"/>
      <c r="L13" s="28"/>
      <c r="M13" s="28"/>
      <c r="N13" s="28"/>
      <c r="O13" s="28"/>
      <c r="P13" s="28"/>
      <c r="Q13" s="28"/>
      <c r="R13" s="28"/>
    </row>
    <row r="14" spans="1:18" s="102" customFormat="1" ht="40.5" customHeight="1" thickBot="1" x14ac:dyDescent="0.3">
      <c r="A14" s="293" t="s">
        <v>567</v>
      </c>
      <c r="B14" s="294"/>
      <c r="C14" s="295" t="s">
        <v>543</v>
      </c>
      <c r="D14" s="310" t="s">
        <v>1044</v>
      </c>
      <c r="E14" s="311" t="s">
        <v>583</v>
      </c>
      <c r="F14" s="288"/>
      <c r="G14" s="288"/>
      <c r="H14" s="288"/>
      <c r="I14" s="288"/>
      <c r="J14" s="288"/>
    </row>
    <row r="15" spans="1:18" s="102" customFormat="1" ht="42.75" customHeight="1" thickBot="1" x14ac:dyDescent="0.3">
      <c r="A15" s="298" t="s">
        <v>1052</v>
      </c>
      <c r="B15" s="294"/>
      <c r="C15" s="299" t="s">
        <v>570</v>
      </c>
      <c r="D15" s="310" t="s">
        <v>687</v>
      </c>
      <c r="E15" s="311" t="s">
        <v>581</v>
      </c>
      <c r="F15" s="288"/>
      <c r="G15" s="288"/>
      <c r="H15" s="288"/>
      <c r="I15" s="288"/>
      <c r="J15" s="288"/>
    </row>
    <row r="16" spans="1:18" s="102" customFormat="1" ht="44.25" customHeight="1" thickBot="1" x14ac:dyDescent="0.3">
      <c r="A16" s="298" t="s">
        <v>1275</v>
      </c>
      <c r="B16" s="294"/>
      <c r="C16" s="299" t="s">
        <v>1341</v>
      </c>
      <c r="D16" s="312" t="s">
        <v>1053</v>
      </c>
      <c r="E16" s="311" t="s">
        <v>1277</v>
      </c>
      <c r="F16" s="288"/>
      <c r="G16" s="288"/>
      <c r="H16" s="288"/>
      <c r="I16" s="288"/>
      <c r="J16" s="288"/>
    </row>
    <row r="17" spans="1:10" s="102" customFormat="1" ht="38.25" customHeight="1" thickBot="1" x14ac:dyDescent="0.3">
      <c r="A17" s="298" t="s">
        <v>1276</v>
      </c>
      <c r="B17" s="294"/>
      <c r="C17" s="299" t="s">
        <v>1342</v>
      </c>
      <c r="D17" s="312" t="s">
        <v>1343</v>
      </c>
      <c r="E17" s="313" t="s">
        <v>1583</v>
      </c>
      <c r="F17" s="288"/>
      <c r="G17" s="288"/>
      <c r="H17" s="288"/>
      <c r="I17" s="288"/>
      <c r="J17" s="288"/>
    </row>
    <row r="18" spans="1:10" s="102" customFormat="1" ht="48" customHeight="1" thickBot="1" x14ac:dyDescent="0.3">
      <c r="A18" s="298" t="s">
        <v>1339</v>
      </c>
      <c r="B18" s="294"/>
      <c r="C18" s="299" t="s">
        <v>1274</v>
      </c>
      <c r="D18" s="312" t="s">
        <v>1357</v>
      </c>
      <c r="E18" s="311" t="s">
        <v>1524</v>
      </c>
      <c r="F18" s="288"/>
      <c r="G18" s="288"/>
      <c r="H18" s="288"/>
      <c r="I18" s="288"/>
      <c r="J18" s="288"/>
    </row>
    <row r="19" spans="1:10" s="102" customFormat="1" ht="46.5" customHeight="1" thickBot="1" x14ac:dyDescent="0.3">
      <c r="A19" s="298" t="s">
        <v>1340</v>
      </c>
      <c r="B19" s="294"/>
      <c r="C19" s="299" t="s">
        <v>1523</v>
      </c>
      <c r="D19" s="312" t="s">
        <v>1574</v>
      </c>
      <c r="E19" s="314" t="s">
        <v>1584</v>
      </c>
      <c r="F19" s="288"/>
      <c r="G19" s="288"/>
      <c r="H19" s="288"/>
      <c r="I19" s="288"/>
      <c r="J19" s="288"/>
    </row>
    <row r="20" spans="1:10" s="104" customFormat="1" ht="45" customHeight="1" thickBot="1" x14ac:dyDescent="0.3">
      <c r="A20" s="302" t="s">
        <v>1528</v>
      </c>
      <c r="B20" s="315"/>
      <c r="C20" s="316" t="s">
        <v>1333</v>
      </c>
      <c r="D20" s="310" t="s">
        <v>1526</v>
      </c>
      <c r="E20" s="314" t="s">
        <v>1527</v>
      </c>
    </row>
    <row r="21" spans="1:10" ht="15.75" thickBot="1" x14ac:dyDescent="0.3">
      <c r="A21" s="317"/>
      <c r="B21" s="317"/>
      <c r="C21" s="318"/>
      <c r="D21" s="319" t="s">
        <v>571</v>
      </c>
      <c r="E21" s="317"/>
    </row>
    <row r="22" spans="1:10" s="102" customFormat="1" ht="41.25" customHeight="1" thickBot="1" x14ac:dyDescent="0.3">
      <c r="A22" s="320" t="s">
        <v>64</v>
      </c>
      <c r="B22" s="294"/>
      <c r="C22" s="321" t="s">
        <v>574</v>
      </c>
      <c r="D22" s="322" t="s">
        <v>688</v>
      </c>
      <c r="E22" s="297" t="s">
        <v>577</v>
      </c>
      <c r="F22" s="288"/>
      <c r="G22" s="288"/>
      <c r="H22" s="288"/>
      <c r="I22" s="288"/>
      <c r="J22" s="288"/>
    </row>
    <row r="23" spans="1:10" ht="15.75" thickBot="1" x14ac:dyDescent="0.3">
      <c r="A23" s="317"/>
      <c r="B23" s="317"/>
      <c r="C23" s="317"/>
      <c r="D23" s="317"/>
      <c r="E23" s="317"/>
    </row>
    <row r="24" spans="1:10" ht="15.75" thickBot="1" x14ac:dyDescent="0.3">
      <c r="A24" s="290" t="s">
        <v>1</v>
      </c>
      <c r="B24" s="291"/>
      <c r="C24" s="290" t="s">
        <v>161</v>
      </c>
      <c r="D24" s="292" t="s">
        <v>572</v>
      </c>
      <c r="E24" s="290" t="s">
        <v>162</v>
      </c>
    </row>
    <row r="25" spans="1:10" s="28" customFormat="1" ht="39.75" customHeight="1" thickBot="1" x14ac:dyDescent="0.3">
      <c r="A25" s="323"/>
      <c r="B25" s="291"/>
      <c r="C25" s="295" t="s">
        <v>562</v>
      </c>
      <c r="D25" s="320" t="s">
        <v>689</v>
      </c>
      <c r="E25" s="320" t="s">
        <v>582</v>
      </c>
    </row>
    <row r="26" spans="1:10" s="137" customFormat="1" ht="49.5" customHeight="1" thickBot="1" x14ac:dyDescent="0.3">
      <c r="A26" s="293" t="s">
        <v>2</v>
      </c>
      <c r="B26" s="294"/>
      <c r="C26" s="295" t="s">
        <v>544</v>
      </c>
      <c r="D26" s="320" t="s">
        <v>1585</v>
      </c>
      <c r="E26" s="320" t="s">
        <v>1344</v>
      </c>
    </row>
    <row r="27" spans="1:10" s="137" customFormat="1" ht="32.25" customHeight="1" thickBot="1" x14ac:dyDescent="0.3">
      <c r="A27" s="293" t="s">
        <v>12</v>
      </c>
      <c r="B27" s="294"/>
      <c r="C27" s="295" t="s">
        <v>545</v>
      </c>
      <c r="D27" s="320" t="s">
        <v>1336</v>
      </c>
      <c r="E27" s="320" t="s">
        <v>578</v>
      </c>
    </row>
    <row r="28" spans="1:10" s="137" customFormat="1" ht="38.25" customHeight="1" thickBot="1" x14ac:dyDescent="0.3">
      <c r="A28" s="293" t="s">
        <v>13</v>
      </c>
      <c r="B28" s="294"/>
      <c r="C28" s="295" t="s">
        <v>1270</v>
      </c>
      <c r="D28" s="322" t="s">
        <v>1271</v>
      </c>
      <c r="E28" s="322" t="s">
        <v>1272</v>
      </c>
    </row>
    <row r="29" spans="1:10" s="137" customFormat="1" ht="24.75" customHeight="1" thickBot="1" x14ac:dyDescent="0.3">
      <c r="A29" s="293" t="s">
        <v>14</v>
      </c>
      <c r="B29" s="294"/>
      <c r="C29" s="295" t="s">
        <v>547</v>
      </c>
      <c r="D29" s="320" t="s">
        <v>1346</v>
      </c>
      <c r="E29" s="320" t="s">
        <v>1347</v>
      </c>
    </row>
    <row r="30" spans="1:10" s="137" customFormat="1" ht="27" customHeight="1" thickBot="1" x14ac:dyDescent="0.3">
      <c r="A30" s="293" t="s">
        <v>15</v>
      </c>
      <c r="B30" s="294"/>
      <c r="C30" s="295" t="s">
        <v>548</v>
      </c>
      <c r="D30" s="320" t="s">
        <v>1345</v>
      </c>
      <c r="E30" s="320" t="s">
        <v>1348</v>
      </c>
    </row>
    <row r="31" spans="1:10" s="137" customFormat="1" ht="40.5" customHeight="1" thickBot="1" x14ac:dyDescent="0.3">
      <c r="A31" s="293" t="s">
        <v>16</v>
      </c>
      <c r="B31" s="294"/>
      <c r="C31" s="295" t="s">
        <v>1020</v>
      </c>
      <c r="D31" s="320" t="s">
        <v>1586</v>
      </c>
      <c r="E31" s="322" t="s">
        <v>1587</v>
      </c>
    </row>
    <row r="32" spans="1:10" s="137" customFormat="1" ht="37.5" customHeight="1" thickBot="1" x14ac:dyDescent="0.3">
      <c r="A32" s="293" t="s">
        <v>17</v>
      </c>
      <c r="B32" s="294"/>
      <c r="C32" s="295" t="s">
        <v>1273</v>
      </c>
      <c r="D32" s="322" t="s">
        <v>1588</v>
      </c>
      <c r="E32" s="322" t="s">
        <v>1589</v>
      </c>
    </row>
    <row r="33" spans="1:16" s="137" customFormat="1" ht="38.25" customHeight="1" thickBot="1" x14ac:dyDescent="0.3">
      <c r="A33" s="293" t="s">
        <v>19</v>
      </c>
      <c r="B33" s="294"/>
      <c r="C33" s="295" t="s">
        <v>546</v>
      </c>
      <c r="D33" s="320" t="s">
        <v>1349</v>
      </c>
      <c r="E33" s="320" t="s">
        <v>1350</v>
      </c>
    </row>
    <row r="34" spans="1:16" s="137" customFormat="1" ht="37.5" customHeight="1" thickBot="1" x14ac:dyDescent="0.3">
      <c r="A34" s="293" t="s">
        <v>16</v>
      </c>
      <c r="B34" s="294"/>
      <c r="C34" s="295" t="s">
        <v>1332</v>
      </c>
      <c r="D34" s="320" t="s">
        <v>1351</v>
      </c>
      <c r="E34" s="322" t="s">
        <v>1590</v>
      </c>
    </row>
    <row r="35" spans="1:16" s="137" customFormat="1" ht="38.25" customHeight="1" thickBot="1" x14ac:dyDescent="0.3">
      <c r="A35" s="293" t="s">
        <v>20</v>
      </c>
      <c r="B35" s="294"/>
      <c r="C35" s="295" t="s">
        <v>549</v>
      </c>
      <c r="D35" s="320" t="s">
        <v>1352</v>
      </c>
      <c r="E35" s="320" t="s">
        <v>1353</v>
      </c>
    </row>
    <row r="36" spans="1:16" s="137" customFormat="1" ht="39" customHeight="1" thickBot="1" x14ac:dyDescent="0.3">
      <c r="A36" s="320" t="s">
        <v>24</v>
      </c>
      <c r="B36" s="294"/>
      <c r="C36" s="321" t="s">
        <v>1337</v>
      </c>
      <c r="D36" s="322" t="s">
        <v>1355</v>
      </c>
      <c r="E36" s="322" t="s">
        <v>1591</v>
      </c>
    </row>
    <row r="37" spans="1:16" s="137" customFormat="1" ht="38.25" customHeight="1" thickBot="1" x14ac:dyDescent="0.3">
      <c r="A37" s="320" t="s">
        <v>24</v>
      </c>
      <c r="B37" s="294"/>
      <c r="C37" s="321" t="s">
        <v>1338</v>
      </c>
      <c r="D37" s="322" t="s">
        <v>1354</v>
      </c>
      <c r="E37" s="322" t="s">
        <v>1592</v>
      </c>
    </row>
    <row r="38" spans="1:16" s="137" customFormat="1" ht="18.75" hidden="1" customHeight="1" thickBot="1" x14ac:dyDescent="0.3">
      <c r="A38" s="138"/>
      <c r="B38" s="289"/>
      <c r="C38" s="136"/>
      <c r="D38" s="138"/>
      <c r="E38" s="138"/>
      <c r="F38" s="289"/>
      <c r="G38" s="289"/>
      <c r="J38" s="289"/>
      <c r="K38" s="289"/>
      <c r="L38" s="289"/>
      <c r="M38" s="289"/>
      <c r="N38" s="289"/>
      <c r="O38" s="289"/>
      <c r="P38" s="289"/>
    </row>
    <row r="39" spans="1:16" ht="15.75" hidden="1" thickBot="1" x14ac:dyDescent="0.3">
      <c r="A39" s="24" t="s">
        <v>28</v>
      </c>
      <c r="B39" s="11"/>
      <c r="C39" s="24" t="s">
        <v>28</v>
      </c>
      <c r="D39" s="65" t="s">
        <v>575</v>
      </c>
      <c r="E39" s="24"/>
      <c r="F39" s="11"/>
      <c r="G39" s="11"/>
      <c r="H39" s="137"/>
      <c r="I39" s="137"/>
      <c r="J39" s="3"/>
      <c r="K39" s="11"/>
      <c r="L39" s="3"/>
      <c r="M39" s="3"/>
      <c r="N39" s="3"/>
      <c r="O39" s="3"/>
      <c r="P39" s="3"/>
    </row>
    <row r="40" spans="1:16" ht="54.75" hidden="1" customHeight="1" thickBot="1" x14ac:dyDescent="0.3">
      <c r="A40" s="139" t="s">
        <v>75</v>
      </c>
      <c r="B40" s="11"/>
      <c r="C40" s="140" t="s">
        <v>1075</v>
      </c>
      <c r="D40" s="97" t="s">
        <v>576</v>
      </c>
      <c r="E40" s="97" t="s">
        <v>1076</v>
      </c>
      <c r="F40" s="11"/>
      <c r="G40" s="11"/>
      <c r="H40" s="137"/>
      <c r="I40" s="137"/>
      <c r="J40" s="3"/>
      <c r="K40" s="3"/>
      <c r="L40" s="3"/>
      <c r="M40" s="3"/>
      <c r="N40" s="3"/>
      <c r="O40" s="3"/>
      <c r="P40" s="3"/>
    </row>
    <row r="41" spans="1:16" ht="54.75" hidden="1" customHeight="1" thickBot="1" x14ac:dyDescent="0.3">
      <c r="A41" s="139" t="s">
        <v>82</v>
      </c>
      <c r="B41" s="11"/>
      <c r="C41" s="140" t="s">
        <v>1121</v>
      </c>
      <c r="D41" s="97" t="s">
        <v>1124</v>
      </c>
      <c r="E41" s="97" t="s">
        <v>1125</v>
      </c>
      <c r="F41" s="11"/>
      <c r="G41" s="11"/>
      <c r="H41" s="137"/>
      <c r="I41" s="137"/>
      <c r="J41" s="3"/>
      <c r="K41" s="3"/>
      <c r="L41" s="3"/>
      <c r="M41" s="3"/>
      <c r="N41" s="3"/>
      <c r="O41" s="3"/>
      <c r="P41" s="3"/>
    </row>
    <row r="42" spans="1:16" ht="54.75" hidden="1" customHeight="1" thickBot="1" x14ac:dyDescent="0.3">
      <c r="A42" s="139" t="s">
        <v>119</v>
      </c>
      <c r="B42" s="11"/>
      <c r="C42" s="140" t="s">
        <v>1358</v>
      </c>
      <c r="D42" s="97" t="s">
        <v>1360</v>
      </c>
      <c r="E42" s="97" t="s">
        <v>1359</v>
      </c>
      <c r="F42" s="51"/>
      <c r="G42" s="51"/>
      <c r="H42" s="137"/>
      <c r="I42" s="137"/>
      <c r="J42" s="3"/>
      <c r="K42" s="3"/>
      <c r="L42" s="3"/>
      <c r="M42" s="3"/>
      <c r="N42" s="3"/>
      <c r="O42" s="3"/>
      <c r="P42" s="3"/>
    </row>
    <row r="43" spans="1:16" s="137" customFormat="1" ht="18.75" hidden="1" customHeight="1" thickBot="1" x14ac:dyDescent="0.3">
      <c r="A43" s="138"/>
      <c r="B43" s="289"/>
      <c r="C43" s="136"/>
      <c r="D43" s="138"/>
      <c r="E43" s="138"/>
    </row>
    <row r="44" spans="1:16" ht="15.75" hidden="1" thickBot="1" x14ac:dyDescent="0.3">
      <c r="A44" s="24" t="s">
        <v>29</v>
      </c>
      <c r="B44" s="11"/>
      <c r="C44" s="24" t="s">
        <v>29</v>
      </c>
      <c r="D44" s="65" t="s">
        <v>1017</v>
      </c>
      <c r="E44" s="24"/>
      <c r="F44" s="11"/>
      <c r="G44" s="11"/>
      <c r="H44" s="137"/>
      <c r="I44" s="137"/>
      <c r="J44" s="3"/>
      <c r="K44" s="11"/>
      <c r="L44" s="3"/>
      <c r="M44" s="3"/>
      <c r="N44" s="3"/>
      <c r="O44" s="3"/>
      <c r="P44" s="3"/>
    </row>
    <row r="45" spans="1:16" ht="1.5" hidden="1" customHeight="1" thickBot="1" x14ac:dyDescent="0.3">
      <c r="A45" s="139" t="s">
        <v>30</v>
      </c>
      <c r="B45" s="11"/>
      <c r="C45" s="140" t="s">
        <v>1018</v>
      </c>
      <c r="D45" s="97" t="s">
        <v>1361</v>
      </c>
      <c r="E45" s="97" t="s">
        <v>1362</v>
      </c>
      <c r="F45" s="11"/>
      <c r="G45" s="11"/>
      <c r="H45" s="137"/>
      <c r="I45" s="137"/>
      <c r="J45" s="3"/>
      <c r="K45" s="3"/>
      <c r="L45" s="3"/>
      <c r="M45" s="3"/>
      <c r="N45" s="3"/>
      <c r="O45" s="3"/>
      <c r="P45" s="3"/>
    </row>
  </sheetData>
  <mergeCells count="2">
    <mergeCell ref="A2:E2"/>
    <mergeCell ref="C4:E4"/>
  </mergeCells>
  <pageMargins left="0.70866141732283472" right="0.70866141732283472" top="0.74803149606299213" bottom="0.74803149606299213" header="0.31496062992125984" footer="0.31496062992125984"/>
  <pageSetup paperSize="8" scale="63" fitToWidth="0" orientation="landscape" r:id="rId1"/>
  <headerFooter>
    <oddHeader>&amp;LCLF8-PRO
CHU de Clermont-Ferrand GM3-PMT-HC&amp;R&amp;K00+000&amp;D</oddHeader>
    <oddFooter>&amp;R&amp;N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71"/>
  <sheetViews>
    <sheetView showGridLines="0" view="pageBreakPreview" topLeftCell="A28" zoomScale="115" zoomScaleNormal="110" zoomScaleSheetLayoutView="115" workbookViewId="0">
      <selection activeCell="H50" sqref="H50"/>
    </sheetView>
  </sheetViews>
  <sheetFormatPr baseColWidth="10" defaultRowHeight="15" x14ac:dyDescent="0.25"/>
  <cols>
    <col min="1" max="2" width="6.7109375" customWidth="1"/>
    <col min="3" max="3" width="10" customWidth="1"/>
    <col min="8" max="8" width="35.42578125" customWidth="1"/>
    <col min="9" max="9" width="83.85546875" customWidth="1"/>
  </cols>
  <sheetData>
    <row r="1" spans="1:14" ht="15.75" thickBot="1" x14ac:dyDescent="0.3"/>
    <row r="2" spans="1:14" s="26" customFormat="1" ht="19.5" customHeight="1" thickBot="1" x14ac:dyDescent="0.35">
      <c r="A2" s="328" t="s">
        <v>207</v>
      </c>
      <c r="B2" s="329"/>
      <c r="C2" s="329"/>
      <c r="D2" s="329"/>
      <c r="E2" s="329"/>
      <c r="F2" s="329"/>
      <c r="G2" s="329"/>
      <c r="H2" s="329"/>
      <c r="I2" s="330"/>
    </row>
    <row r="3" spans="1:14" ht="15.75" thickBot="1" x14ac:dyDescent="0.3"/>
    <row r="4" spans="1:14" ht="15.75" thickBot="1" x14ac:dyDescent="0.3">
      <c r="A4" s="25" t="s">
        <v>164</v>
      </c>
      <c r="B4" s="11"/>
      <c r="C4" s="370" t="s">
        <v>165</v>
      </c>
      <c r="D4" s="371"/>
      <c r="E4" s="371"/>
      <c r="F4" s="371"/>
      <c r="G4" s="371"/>
      <c r="H4" s="371"/>
      <c r="I4" s="372"/>
      <c r="L4" t="s">
        <v>177</v>
      </c>
    </row>
    <row r="5" spans="1:14" ht="15.75" thickBot="1" x14ac:dyDescent="0.3">
      <c r="A5" s="392"/>
      <c r="B5" s="369"/>
      <c r="C5" s="369"/>
      <c r="D5" s="369"/>
      <c r="E5" s="369"/>
      <c r="F5" s="369"/>
      <c r="G5" s="369"/>
      <c r="H5" s="369"/>
      <c r="I5" s="393"/>
      <c r="L5" s="1"/>
      <c r="M5" t="s">
        <v>176</v>
      </c>
    </row>
    <row r="6" spans="1:14" ht="15.75" thickBot="1" x14ac:dyDescent="0.3">
      <c r="A6" s="24" t="s">
        <v>1</v>
      </c>
      <c r="B6" s="11"/>
      <c r="C6" s="24" t="s">
        <v>1</v>
      </c>
      <c r="D6" s="29" t="s">
        <v>132</v>
      </c>
      <c r="E6" s="30"/>
      <c r="F6" s="30"/>
      <c r="G6" s="30"/>
      <c r="H6" s="27"/>
      <c r="I6" s="24" t="s">
        <v>162</v>
      </c>
      <c r="L6" s="28"/>
    </row>
    <row r="7" spans="1:14" x14ac:dyDescent="0.25">
      <c r="A7" s="8" t="s">
        <v>2</v>
      </c>
      <c r="B7" s="10"/>
      <c r="C7" s="21" t="s">
        <v>157</v>
      </c>
      <c r="D7" s="19" t="s">
        <v>172</v>
      </c>
      <c r="E7" s="7"/>
      <c r="F7" s="7"/>
      <c r="G7" s="7"/>
      <c r="H7" s="9"/>
      <c r="I7" s="8" t="s">
        <v>142</v>
      </c>
      <c r="L7" s="33"/>
      <c r="M7" t="s">
        <v>179</v>
      </c>
    </row>
    <row r="8" spans="1:14" x14ac:dyDescent="0.25">
      <c r="A8" s="10" t="s">
        <v>12</v>
      </c>
      <c r="B8" s="10"/>
      <c r="C8" s="23" t="s">
        <v>158</v>
      </c>
      <c r="D8" s="5" t="s">
        <v>173</v>
      </c>
      <c r="E8" s="11"/>
      <c r="F8" s="11"/>
      <c r="G8" s="11"/>
      <c r="H8" s="12"/>
      <c r="I8" s="10" t="s">
        <v>143</v>
      </c>
      <c r="L8" s="28"/>
    </row>
    <row r="9" spans="1:14" x14ac:dyDescent="0.25">
      <c r="A9" s="10" t="s">
        <v>13</v>
      </c>
      <c r="B9" s="10"/>
      <c r="C9" s="23" t="s">
        <v>159</v>
      </c>
      <c r="D9" s="5" t="s">
        <v>173</v>
      </c>
      <c r="E9" s="11"/>
      <c r="F9" s="11"/>
      <c r="G9" s="11"/>
      <c r="H9" s="12"/>
      <c r="I9" s="10" t="s">
        <v>145</v>
      </c>
      <c r="L9" s="35"/>
      <c r="M9" t="s">
        <v>211</v>
      </c>
    </row>
    <row r="10" spans="1:14" x14ac:dyDescent="0.25">
      <c r="A10" s="10" t="s">
        <v>15</v>
      </c>
      <c r="B10" s="10"/>
      <c r="C10" s="23" t="s">
        <v>160</v>
      </c>
      <c r="D10" s="5" t="s">
        <v>1397</v>
      </c>
      <c r="E10" s="11"/>
      <c r="F10" s="11"/>
      <c r="G10" s="11"/>
      <c r="H10" s="12"/>
      <c r="I10" s="10" t="s">
        <v>1396</v>
      </c>
    </row>
    <row r="11" spans="1:14" x14ac:dyDescent="0.25">
      <c r="A11" s="10"/>
      <c r="B11" s="10"/>
      <c r="C11" s="23" t="s">
        <v>1021</v>
      </c>
      <c r="D11" s="5" t="s">
        <v>1022</v>
      </c>
      <c r="E11" s="11"/>
      <c r="F11" s="11"/>
      <c r="G11" s="11"/>
      <c r="H11" s="12"/>
      <c r="I11" s="10" t="s">
        <v>1194</v>
      </c>
    </row>
    <row r="12" spans="1:14" ht="15.75" thickBot="1" x14ac:dyDescent="0.3">
      <c r="A12" s="13" t="s">
        <v>16</v>
      </c>
      <c r="B12" s="10"/>
      <c r="C12" s="59" t="s">
        <v>1191</v>
      </c>
      <c r="D12" s="48" t="s">
        <v>1192</v>
      </c>
      <c r="E12" s="14"/>
      <c r="F12" s="14"/>
      <c r="G12" s="14"/>
      <c r="H12" s="15"/>
      <c r="I12" s="13" t="s">
        <v>1193</v>
      </c>
      <c r="K12" s="28"/>
      <c r="L12" s="28"/>
      <c r="M12" s="28"/>
      <c r="N12" s="28"/>
    </row>
    <row r="13" spans="1:14" ht="15.75" thickBot="1" x14ac:dyDescent="0.3">
      <c r="A13" s="392"/>
      <c r="B13" s="369"/>
      <c r="C13" s="369"/>
      <c r="D13" s="369"/>
      <c r="E13" s="369"/>
      <c r="F13" s="369"/>
      <c r="G13" s="369"/>
      <c r="H13" s="369"/>
      <c r="I13" s="393"/>
      <c r="K13" s="28"/>
      <c r="L13" s="28"/>
      <c r="M13" s="28"/>
      <c r="N13" s="28"/>
    </row>
    <row r="14" spans="1:14" ht="15.75" thickBot="1" x14ac:dyDescent="0.3">
      <c r="A14" s="37" t="s">
        <v>1</v>
      </c>
      <c r="B14" s="11"/>
      <c r="C14" s="37" t="s">
        <v>1</v>
      </c>
      <c r="D14" s="38" t="s">
        <v>342</v>
      </c>
      <c r="E14" s="39"/>
      <c r="F14" s="39"/>
      <c r="G14" s="39"/>
      <c r="H14" s="40"/>
      <c r="I14" s="37" t="s">
        <v>162</v>
      </c>
      <c r="K14" s="28"/>
      <c r="L14" s="28"/>
      <c r="M14" s="28"/>
      <c r="N14" s="28"/>
    </row>
    <row r="15" spans="1:14" x14ac:dyDescent="0.25">
      <c r="A15" s="8" t="s">
        <v>2</v>
      </c>
      <c r="B15" s="11"/>
      <c r="C15" s="43" t="s">
        <v>692</v>
      </c>
      <c r="D15" s="395" t="s">
        <v>1515</v>
      </c>
      <c r="E15" s="396"/>
      <c r="F15" s="396"/>
      <c r="G15" s="396"/>
      <c r="H15" s="397"/>
      <c r="I15" s="8" t="s">
        <v>1517</v>
      </c>
      <c r="K15" s="28"/>
      <c r="L15" s="28"/>
      <c r="M15" s="28"/>
      <c r="N15" s="28"/>
    </row>
    <row r="16" spans="1:14" x14ac:dyDescent="0.25">
      <c r="A16" s="10" t="s">
        <v>12</v>
      </c>
      <c r="B16" s="11"/>
      <c r="C16" s="50" t="s">
        <v>269</v>
      </c>
      <c r="D16" s="398" t="s">
        <v>1514</v>
      </c>
      <c r="E16" s="399"/>
      <c r="F16" s="399"/>
      <c r="G16" s="399"/>
      <c r="H16" s="400"/>
      <c r="I16" s="10" t="s">
        <v>1513</v>
      </c>
      <c r="K16" s="28"/>
      <c r="L16" s="28"/>
      <c r="M16" s="28"/>
      <c r="N16" s="28"/>
    </row>
    <row r="17" spans="1:17" x14ac:dyDescent="0.25">
      <c r="A17" s="10" t="s">
        <v>151</v>
      </c>
      <c r="B17" s="11"/>
      <c r="C17" s="42" t="s">
        <v>270</v>
      </c>
      <c r="D17" s="5" t="s">
        <v>344</v>
      </c>
      <c r="E17" s="11"/>
      <c r="F17" s="11"/>
      <c r="G17" s="11"/>
      <c r="H17" s="12"/>
      <c r="I17" s="10" t="s">
        <v>343</v>
      </c>
      <c r="K17" s="28"/>
      <c r="L17" s="28"/>
      <c r="M17" s="28"/>
      <c r="N17" s="28"/>
    </row>
    <row r="18" spans="1:17" x14ac:dyDescent="0.25">
      <c r="A18" s="10" t="s">
        <v>154</v>
      </c>
      <c r="B18" s="11"/>
      <c r="C18" s="42" t="s">
        <v>272</v>
      </c>
      <c r="D18" s="5" t="s">
        <v>345</v>
      </c>
      <c r="E18" s="11"/>
      <c r="F18" s="11"/>
      <c r="G18" s="11"/>
      <c r="H18" s="12"/>
      <c r="I18" s="10" t="s">
        <v>346</v>
      </c>
      <c r="K18" s="28"/>
      <c r="L18" s="28"/>
      <c r="M18" s="28"/>
      <c r="N18" s="28"/>
    </row>
    <row r="19" spans="1:17" x14ac:dyDescent="0.25">
      <c r="A19" s="10" t="s">
        <v>154</v>
      </c>
      <c r="B19" s="11"/>
      <c r="C19" s="42" t="s">
        <v>1498</v>
      </c>
      <c r="D19" s="47" t="s">
        <v>1516</v>
      </c>
      <c r="E19" s="11"/>
      <c r="F19" s="11"/>
      <c r="G19" s="11"/>
      <c r="H19" s="12"/>
      <c r="I19" s="10" t="s">
        <v>1504</v>
      </c>
      <c r="K19" s="28"/>
      <c r="L19" s="28"/>
      <c r="M19" s="28"/>
      <c r="N19" s="28"/>
    </row>
    <row r="20" spans="1:17" ht="15.75" thickBot="1" x14ac:dyDescent="0.3">
      <c r="A20" s="13" t="s">
        <v>1507</v>
      </c>
      <c r="B20" s="11"/>
      <c r="C20" s="44" t="s">
        <v>1501</v>
      </c>
      <c r="D20" s="48" t="s">
        <v>1521</v>
      </c>
      <c r="E20" s="53"/>
      <c r="F20" s="53"/>
      <c r="G20" s="53"/>
      <c r="H20" s="152"/>
      <c r="I20" s="13" t="s">
        <v>1522</v>
      </c>
      <c r="M20" s="33"/>
      <c r="N20" t="s">
        <v>179</v>
      </c>
    </row>
    <row r="21" spans="1:17" ht="15.75" thickBot="1" x14ac:dyDescent="0.3">
      <c r="A21" s="369"/>
      <c r="B21" s="369"/>
      <c r="C21" s="369"/>
      <c r="D21" s="369"/>
      <c r="E21" s="369"/>
      <c r="F21" s="369"/>
      <c r="G21" s="369"/>
      <c r="H21" s="369"/>
      <c r="I21" s="369"/>
      <c r="K21" s="28"/>
      <c r="L21" s="28"/>
      <c r="M21" s="28"/>
      <c r="N21" s="28"/>
    </row>
    <row r="22" spans="1:17" ht="15.75" thickBot="1" x14ac:dyDescent="0.3">
      <c r="A22" s="24" t="s">
        <v>28</v>
      </c>
      <c r="B22" s="11"/>
      <c r="C22" s="24" t="s">
        <v>28</v>
      </c>
      <c r="D22" s="29" t="s">
        <v>133</v>
      </c>
      <c r="E22" s="30"/>
      <c r="F22" s="30"/>
      <c r="G22" s="30"/>
      <c r="H22" s="27"/>
      <c r="I22" s="24"/>
      <c r="K22" s="28"/>
      <c r="L22" s="28"/>
      <c r="M22" s="28"/>
      <c r="N22" s="28"/>
    </row>
    <row r="23" spans="1:17" x14ac:dyDescent="0.25">
      <c r="A23" s="8" t="s">
        <v>75</v>
      </c>
      <c r="B23" s="10"/>
      <c r="C23" s="21" t="s">
        <v>166</v>
      </c>
      <c r="D23" s="19" t="s">
        <v>171</v>
      </c>
      <c r="E23" s="7"/>
      <c r="F23" s="7"/>
      <c r="G23" s="7"/>
      <c r="H23" s="9"/>
      <c r="I23" s="79" t="s">
        <v>144</v>
      </c>
      <c r="K23" s="28"/>
      <c r="L23" s="28"/>
      <c r="M23" s="28"/>
      <c r="N23" s="28"/>
    </row>
    <row r="24" spans="1:17" x14ac:dyDescent="0.25">
      <c r="A24" s="10" t="s">
        <v>82</v>
      </c>
      <c r="B24" s="10"/>
      <c r="C24" s="23" t="s">
        <v>167</v>
      </c>
      <c r="D24" s="5" t="s">
        <v>174</v>
      </c>
      <c r="E24" s="11"/>
      <c r="F24" s="11"/>
      <c r="G24" s="11"/>
      <c r="H24" s="12"/>
      <c r="I24" s="34" t="s">
        <v>146</v>
      </c>
    </row>
    <row r="25" spans="1:17" x14ac:dyDescent="0.25">
      <c r="A25" s="10" t="s">
        <v>119</v>
      </c>
      <c r="B25" s="10"/>
      <c r="C25" s="58" t="s">
        <v>168</v>
      </c>
      <c r="D25" s="5" t="s">
        <v>1407</v>
      </c>
      <c r="E25" s="11"/>
      <c r="F25" s="11"/>
      <c r="G25" s="11"/>
      <c r="H25" s="12"/>
      <c r="I25" s="34" t="s">
        <v>1180</v>
      </c>
    </row>
    <row r="26" spans="1:17" x14ac:dyDescent="0.25">
      <c r="A26" s="10" t="s">
        <v>134</v>
      </c>
      <c r="B26" s="10"/>
      <c r="C26" s="23" t="s">
        <v>169</v>
      </c>
      <c r="D26" s="5" t="s">
        <v>175</v>
      </c>
      <c r="E26" s="11"/>
      <c r="F26" s="11"/>
      <c r="G26" s="11"/>
      <c r="H26" s="12"/>
      <c r="I26" s="34" t="s">
        <v>1173</v>
      </c>
    </row>
    <row r="27" spans="1:17" x14ac:dyDescent="0.25">
      <c r="A27" s="10" t="s">
        <v>135</v>
      </c>
      <c r="B27" s="10"/>
      <c r="C27" s="23" t="s">
        <v>170</v>
      </c>
      <c r="D27" s="5" t="s">
        <v>1400</v>
      </c>
      <c r="E27" s="11"/>
      <c r="F27" s="11"/>
      <c r="G27" s="11"/>
      <c r="H27" s="12"/>
      <c r="I27" s="34" t="s">
        <v>1398</v>
      </c>
      <c r="L27" s="34" t="s">
        <v>1399</v>
      </c>
    </row>
    <row r="28" spans="1:17" x14ac:dyDescent="0.25">
      <c r="A28" s="10" t="s">
        <v>155</v>
      </c>
      <c r="B28" s="10"/>
      <c r="C28" s="23" t="s">
        <v>1170</v>
      </c>
      <c r="D28" s="5" t="s">
        <v>1403</v>
      </c>
      <c r="E28" s="11"/>
      <c r="F28" s="11"/>
      <c r="G28" s="11"/>
      <c r="H28" s="12"/>
      <c r="I28" s="34" t="s">
        <v>1402</v>
      </c>
      <c r="L28" t="s">
        <v>1401</v>
      </c>
    </row>
    <row r="29" spans="1:17" ht="15.75" thickBot="1" x14ac:dyDescent="0.3">
      <c r="A29" s="13" t="s">
        <v>155</v>
      </c>
      <c r="B29" s="10"/>
      <c r="C29" s="59" t="s">
        <v>1171</v>
      </c>
      <c r="D29" s="48" t="s">
        <v>1172</v>
      </c>
      <c r="E29" s="14"/>
      <c r="F29" s="14"/>
      <c r="G29" s="14"/>
      <c r="H29" s="15"/>
      <c r="I29" s="54" t="s">
        <v>1239</v>
      </c>
    </row>
    <row r="30" spans="1:17" ht="15.75" thickBot="1" x14ac:dyDescent="0.3">
      <c r="A30" s="5"/>
      <c r="B30" s="11"/>
      <c r="C30" s="41"/>
      <c r="D30" s="11"/>
      <c r="E30" s="11"/>
      <c r="F30" s="11"/>
      <c r="G30" s="11"/>
      <c r="H30" s="11"/>
      <c r="I30" s="369"/>
      <c r="J30" s="369"/>
      <c r="K30" s="369"/>
      <c r="L30" s="369"/>
      <c r="M30" s="369"/>
      <c r="N30" s="369"/>
      <c r="O30" s="369"/>
      <c r="P30" s="369"/>
      <c r="Q30" s="369"/>
    </row>
    <row r="31" spans="1:17" ht="15.75" thickBot="1" x14ac:dyDescent="0.3">
      <c r="A31" s="37" t="s">
        <v>28</v>
      </c>
      <c r="B31" s="11"/>
      <c r="C31" s="37" t="s">
        <v>28</v>
      </c>
      <c r="D31" s="38" t="s">
        <v>1033</v>
      </c>
      <c r="E31" s="39"/>
      <c r="F31" s="39"/>
      <c r="G31" s="39"/>
      <c r="H31" s="40"/>
      <c r="I31" s="37"/>
      <c r="K31" s="28"/>
    </row>
    <row r="32" spans="1:17" x14ac:dyDescent="0.25">
      <c r="A32" s="8" t="s">
        <v>75</v>
      </c>
      <c r="B32" s="11"/>
      <c r="C32" s="21" t="s">
        <v>350</v>
      </c>
      <c r="D32" s="7" t="s">
        <v>1420</v>
      </c>
      <c r="E32" s="7"/>
      <c r="F32" s="7"/>
      <c r="G32" s="7"/>
      <c r="H32" s="7"/>
      <c r="I32" s="8" t="s">
        <v>1421</v>
      </c>
      <c r="K32" s="28"/>
    </row>
    <row r="33" spans="1:16" x14ac:dyDescent="0.25">
      <c r="A33" s="10" t="s">
        <v>82</v>
      </c>
      <c r="B33" s="11"/>
      <c r="C33" s="23" t="s">
        <v>573</v>
      </c>
      <c r="D33" s="11" t="s">
        <v>1034</v>
      </c>
      <c r="E33" s="11"/>
      <c r="F33" s="11"/>
      <c r="G33" s="11"/>
      <c r="H33" s="11"/>
      <c r="I33" s="10" t="s">
        <v>1035</v>
      </c>
      <c r="K33" s="28"/>
    </row>
    <row r="34" spans="1:16" x14ac:dyDescent="0.25">
      <c r="A34" s="10" t="s">
        <v>82</v>
      </c>
      <c r="B34" s="11"/>
      <c r="C34" s="23" t="s">
        <v>1185</v>
      </c>
      <c r="D34" s="11" t="s">
        <v>1409</v>
      </c>
      <c r="E34" s="11"/>
      <c r="F34" s="11"/>
      <c r="G34" s="11"/>
      <c r="H34" s="11"/>
      <c r="I34" s="10" t="s">
        <v>1366</v>
      </c>
      <c r="K34" s="28"/>
    </row>
    <row r="35" spans="1:16" ht="4.5" customHeight="1" x14ac:dyDescent="0.25">
      <c r="A35" s="10"/>
      <c r="B35" s="11"/>
      <c r="C35" s="193"/>
      <c r="D35" s="78"/>
      <c r="E35" s="78"/>
      <c r="F35" s="78"/>
      <c r="G35" s="78"/>
      <c r="H35" s="78"/>
      <c r="I35" s="194"/>
      <c r="K35" s="28"/>
    </row>
    <row r="36" spans="1:16" ht="15.75" thickBot="1" x14ac:dyDescent="0.3">
      <c r="A36" s="13" t="s">
        <v>119</v>
      </c>
      <c r="B36" s="11"/>
      <c r="C36" s="59" t="s">
        <v>350</v>
      </c>
      <c r="D36" s="53" t="s">
        <v>1189</v>
      </c>
      <c r="E36" s="53"/>
      <c r="F36" s="53"/>
      <c r="G36" s="53"/>
      <c r="H36" s="53"/>
      <c r="I36" s="54" t="s">
        <v>1190</v>
      </c>
    </row>
    <row r="37" spans="1:16" ht="15.75" thickBot="1" x14ac:dyDescent="0.3">
      <c r="A37" s="5"/>
      <c r="B37" s="11"/>
      <c r="C37" s="41"/>
      <c r="D37" s="11"/>
      <c r="E37" s="11"/>
      <c r="F37" s="11"/>
      <c r="G37" s="11"/>
      <c r="H37" s="11"/>
      <c r="I37" s="12"/>
    </row>
    <row r="38" spans="1:16" ht="15.75" thickBot="1" x14ac:dyDescent="0.3">
      <c r="A38" s="37" t="s">
        <v>32</v>
      </c>
      <c r="B38" s="11"/>
      <c r="C38" s="37" t="s">
        <v>32</v>
      </c>
      <c r="D38" s="38" t="s">
        <v>136</v>
      </c>
      <c r="E38" s="39"/>
      <c r="F38" s="39"/>
      <c r="G38" s="39"/>
      <c r="H38" s="40"/>
      <c r="I38" s="37"/>
      <c r="K38" s="28"/>
    </row>
    <row r="39" spans="1:16" x14ac:dyDescent="0.25">
      <c r="A39" s="8" t="s">
        <v>93</v>
      </c>
      <c r="B39" s="11"/>
      <c r="C39" s="57" t="s">
        <v>180</v>
      </c>
      <c r="D39" s="64" t="s">
        <v>1187</v>
      </c>
      <c r="E39" s="64"/>
      <c r="F39" s="64"/>
      <c r="G39" s="64"/>
      <c r="H39" s="64"/>
      <c r="I39" s="8" t="s">
        <v>1183</v>
      </c>
      <c r="K39" s="28"/>
    </row>
    <row r="40" spans="1:16" ht="15.75" thickBot="1" x14ac:dyDescent="0.3">
      <c r="A40" s="13" t="s">
        <v>94</v>
      </c>
      <c r="B40" s="11"/>
      <c r="C40" s="59" t="s">
        <v>1182</v>
      </c>
      <c r="D40" s="53" t="s">
        <v>1188</v>
      </c>
      <c r="E40" s="53"/>
      <c r="F40" s="53"/>
      <c r="G40" s="53"/>
      <c r="H40" s="53"/>
      <c r="I40" s="13" t="s">
        <v>1184</v>
      </c>
    </row>
    <row r="41" spans="1:16" ht="15.75" thickBot="1" x14ac:dyDescent="0.3">
      <c r="A41" s="369"/>
      <c r="B41" s="369"/>
      <c r="C41" s="369"/>
      <c r="D41" s="369"/>
      <c r="E41" s="369"/>
      <c r="F41" s="369"/>
      <c r="G41" s="369"/>
      <c r="H41" s="369"/>
      <c r="I41" s="369"/>
      <c r="J41" s="3"/>
      <c r="K41" s="28"/>
    </row>
    <row r="42" spans="1:16" ht="15.75" thickBot="1" x14ac:dyDescent="0.3">
      <c r="A42" s="24" t="s">
        <v>33</v>
      </c>
      <c r="B42" s="11"/>
      <c r="C42" s="24" t="s">
        <v>33</v>
      </c>
      <c r="D42" s="29" t="s">
        <v>137</v>
      </c>
      <c r="E42" s="30"/>
      <c r="F42" s="30"/>
      <c r="G42" s="30"/>
      <c r="H42" s="27"/>
      <c r="I42" s="24"/>
      <c r="K42" s="28"/>
    </row>
    <row r="43" spans="1:16" x14ac:dyDescent="0.25">
      <c r="A43" s="10" t="s">
        <v>99</v>
      </c>
      <c r="B43" s="11"/>
      <c r="C43" s="23" t="s">
        <v>181</v>
      </c>
      <c r="D43" s="11" t="s">
        <v>658</v>
      </c>
      <c r="E43" s="11"/>
      <c r="F43" s="11"/>
      <c r="G43" s="11"/>
      <c r="H43" s="12"/>
      <c r="I43" s="10" t="s">
        <v>184</v>
      </c>
    </row>
    <row r="44" spans="1:16" x14ac:dyDescent="0.25">
      <c r="A44" s="10" t="s">
        <v>100</v>
      </c>
      <c r="B44" s="11"/>
      <c r="C44" s="23" t="s">
        <v>182</v>
      </c>
      <c r="D44" s="11" t="s">
        <v>659</v>
      </c>
      <c r="E44" s="11"/>
      <c r="F44" s="11"/>
      <c r="G44" s="11"/>
      <c r="H44" s="12"/>
      <c r="I44" s="10" t="s">
        <v>185</v>
      </c>
    </row>
    <row r="45" spans="1:16" ht="15.75" thickBot="1" x14ac:dyDescent="0.3">
      <c r="A45" s="13" t="s">
        <v>138</v>
      </c>
      <c r="B45" s="56"/>
      <c r="C45" s="59" t="s">
        <v>183</v>
      </c>
      <c r="D45" s="53" t="s">
        <v>711</v>
      </c>
      <c r="E45" s="53"/>
      <c r="F45" s="53"/>
      <c r="G45" s="53"/>
      <c r="H45" s="152"/>
      <c r="I45" s="54" t="s">
        <v>1404</v>
      </c>
      <c r="L45" t="s">
        <v>1405</v>
      </c>
    </row>
    <row r="46" spans="1:16" ht="15.75" thickBot="1" x14ac:dyDescent="0.3">
      <c r="A46" s="11"/>
      <c r="B46" s="11"/>
      <c r="C46" s="11"/>
      <c r="D46" s="11"/>
      <c r="E46" s="11"/>
      <c r="F46" s="11"/>
      <c r="G46" s="11"/>
      <c r="H46" s="369"/>
      <c r="I46" s="369"/>
      <c r="J46" s="369"/>
      <c r="K46" s="369"/>
      <c r="L46" s="369"/>
      <c r="M46" s="369"/>
      <c r="N46" s="369"/>
      <c r="O46" s="369"/>
      <c r="P46" s="369"/>
    </row>
    <row r="47" spans="1:16" ht="15.75" thickBot="1" x14ac:dyDescent="0.3">
      <c r="A47" s="37" t="s">
        <v>34</v>
      </c>
      <c r="B47" s="11"/>
      <c r="C47" s="24" t="s">
        <v>34</v>
      </c>
      <c r="D47" s="29" t="s">
        <v>139</v>
      </c>
      <c r="E47" s="30"/>
      <c r="F47" s="30"/>
      <c r="G47" s="30"/>
      <c r="H47" s="27"/>
      <c r="I47" s="24"/>
      <c r="K47" s="28"/>
    </row>
    <row r="48" spans="1:16" x14ac:dyDescent="0.25">
      <c r="A48" s="8" t="s">
        <v>85</v>
      </c>
      <c r="B48" s="11"/>
      <c r="C48" s="21" t="s">
        <v>186</v>
      </c>
      <c r="D48" s="46" t="s">
        <v>139</v>
      </c>
      <c r="E48" s="64"/>
      <c r="F48" s="64"/>
      <c r="G48" s="64"/>
      <c r="H48" s="147"/>
      <c r="I48" s="147" t="s">
        <v>1032</v>
      </c>
    </row>
    <row r="49" spans="1:12" x14ac:dyDescent="0.25">
      <c r="A49" s="10" t="s">
        <v>85</v>
      </c>
      <c r="B49" s="11"/>
      <c r="C49" s="58" t="s">
        <v>1030</v>
      </c>
      <c r="D49" s="47" t="s">
        <v>139</v>
      </c>
      <c r="E49" s="51"/>
      <c r="F49" s="51"/>
      <c r="G49" s="51"/>
      <c r="H49" s="60"/>
      <c r="I49" s="60" t="s">
        <v>1031</v>
      </c>
    </row>
    <row r="50" spans="1:12" x14ac:dyDescent="0.25">
      <c r="A50" s="10" t="s">
        <v>86</v>
      </c>
      <c r="B50" s="11"/>
      <c r="C50" s="23" t="s">
        <v>187</v>
      </c>
      <c r="D50" s="47" t="s">
        <v>1186</v>
      </c>
      <c r="E50" s="51"/>
      <c r="F50" s="51"/>
      <c r="G50" s="51"/>
      <c r="H50" s="60"/>
      <c r="I50" s="60" t="s">
        <v>1408</v>
      </c>
      <c r="L50" t="s">
        <v>1406</v>
      </c>
    </row>
    <row r="51" spans="1:12" x14ac:dyDescent="0.25">
      <c r="A51" s="10" t="s">
        <v>87</v>
      </c>
      <c r="B51" s="11"/>
      <c r="C51" s="23" t="s">
        <v>188</v>
      </c>
      <c r="D51" s="47" t="s">
        <v>191</v>
      </c>
      <c r="E51" s="51"/>
      <c r="F51" s="51"/>
      <c r="G51" s="51"/>
      <c r="H51" s="60"/>
      <c r="I51" s="60" t="s">
        <v>1411</v>
      </c>
      <c r="L51" s="28" t="s">
        <v>1410</v>
      </c>
    </row>
    <row r="52" spans="1:12" x14ac:dyDescent="0.25">
      <c r="A52" s="10" t="s">
        <v>90</v>
      </c>
      <c r="B52" s="11"/>
      <c r="C52" s="23" t="s">
        <v>1415</v>
      </c>
      <c r="D52" s="392" t="s">
        <v>1419</v>
      </c>
      <c r="E52" s="335"/>
      <c r="F52" s="335"/>
      <c r="G52" s="335"/>
      <c r="H52" s="394"/>
      <c r="I52" s="60" t="s">
        <v>1416</v>
      </c>
      <c r="L52" t="s">
        <v>1414</v>
      </c>
    </row>
    <row r="53" spans="1:12" x14ac:dyDescent="0.25">
      <c r="A53" s="10" t="s">
        <v>88</v>
      </c>
      <c r="B53" s="11"/>
      <c r="C53" s="23" t="s">
        <v>189</v>
      </c>
      <c r="D53" s="47" t="s">
        <v>191</v>
      </c>
      <c r="E53" s="51"/>
      <c r="F53" s="51"/>
      <c r="G53" s="51"/>
      <c r="H53" s="60"/>
      <c r="I53" s="60" t="s">
        <v>691</v>
      </c>
    </row>
    <row r="54" spans="1:12" x14ac:dyDescent="0.25">
      <c r="A54" s="10" t="s">
        <v>89</v>
      </c>
      <c r="B54" s="11"/>
      <c r="C54" s="23" t="s">
        <v>190</v>
      </c>
      <c r="D54" s="47" t="s">
        <v>191</v>
      </c>
      <c r="E54" s="51"/>
      <c r="F54" s="51"/>
      <c r="G54" s="51"/>
      <c r="H54" s="60"/>
      <c r="I54" s="60" t="s">
        <v>1413</v>
      </c>
      <c r="L54" t="s">
        <v>1412</v>
      </c>
    </row>
    <row r="55" spans="1:12" ht="15.75" thickBot="1" x14ac:dyDescent="0.3">
      <c r="A55" s="13" t="s">
        <v>89</v>
      </c>
      <c r="B55" s="11"/>
      <c r="C55" s="22" t="s">
        <v>690</v>
      </c>
      <c r="D55" s="48" t="s">
        <v>1417</v>
      </c>
      <c r="E55" s="53"/>
      <c r="F55" s="53"/>
      <c r="G55" s="53"/>
      <c r="H55" s="152"/>
      <c r="I55" s="152" t="s">
        <v>1418</v>
      </c>
      <c r="L55" t="s">
        <v>1412</v>
      </c>
    </row>
    <row r="57" spans="1:12" ht="15.75" thickBot="1" x14ac:dyDescent="0.3">
      <c r="A57" s="11"/>
      <c r="B57" s="11"/>
      <c r="C57" s="11"/>
      <c r="D57" s="11"/>
      <c r="E57" s="11"/>
      <c r="F57" s="11"/>
      <c r="G57" s="11"/>
      <c r="H57" s="11"/>
      <c r="I57" s="11"/>
    </row>
    <row r="58" spans="1:12" ht="15.75" thickBot="1" x14ac:dyDescent="0.3">
      <c r="A58" s="24" t="s">
        <v>35</v>
      </c>
      <c r="B58" s="11"/>
      <c r="C58" s="24" t="s">
        <v>35</v>
      </c>
      <c r="D58" s="29" t="s">
        <v>192</v>
      </c>
      <c r="E58" s="30"/>
      <c r="F58" s="30"/>
      <c r="G58" s="30"/>
      <c r="H58" s="27"/>
      <c r="I58" s="24"/>
      <c r="K58" s="28"/>
    </row>
    <row r="59" spans="1:12" ht="15.75" thickBot="1" x14ac:dyDescent="0.3">
      <c r="A59" s="4"/>
      <c r="B59" s="11"/>
      <c r="C59" s="4"/>
      <c r="D59" s="16" t="s">
        <v>1181</v>
      </c>
      <c r="E59" s="16"/>
      <c r="F59" s="16"/>
      <c r="G59" s="16"/>
      <c r="H59" s="17"/>
      <c r="I59" s="4"/>
    </row>
    <row r="60" spans="1:12" ht="15.75" thickBot="1" x14ac:dyDescent="0.3">
      <c r="A60" s="369"/>
      <c r="B60" s="369"/>
      <c r="C60" s="369"/>
      <c r="D60" s="369"/>
      <c r="E60" s="369"/>
      <c r="F60" s="369"/>
      <c r="G60" s="369"/>
      <c r="H60" s="369"/>
      <c r="I60" s="369"/>
      <c r="J60" s="3"/>
      <c r="K60" s="28"/>
    </row>
    <row r="61" spans="1:12" ht="15.75" thickBot="1" x14ac:dyDescent="0.3">
      <c r="A61" s="24" t="s">
        <v>39</v>
      </c>
      <c r="B61" s="11"/>
      <c r="C61" s="24" t="s">
        <v>39</v>
      </c>
      <c r="D61" s="29" t="s">
        <v>140</v>
      </c>
      <c r="E61" s="30"/>
      <c r="F61" s="30"/>
      <c r="G61" s="30"/>
      <c r="H61" s="27"/>
      <c r="I61" s="24"/>
      <c r="K61" s="28"/>
    </row>
    <row r="62" spans="1:12" x14ac:dyDescent="0.25">
      <c r="A62" s="8" t="s">
        <v>40</v>
      </c>
      <c r="B62" s="10"/>
      <c r="C62" s="57" t="s">
        <v>194</v>
      </c>
      <c r="D62" s="64" t="s">
        <v>713</v>
      </c>
      <c r="E62" s="64"/>
      <c r="F62" s="64"/>
      <c r="G62" s="64"/>
      <c r="H62" s="147"/>
      <c r="I62" s="79" t="s">
        <v>712</v>
      </c>
    </row>
    <row r="63" spans="1:12" x14ac:dyDescent="0.25">
      <c r="A63" s="10" t="s">
        <v>41</v>
      </c>
      <c r="B63" s="10"/>
      <c r="C63" s="23" t="s">
        <v>201</v>
      </c>
      <c r="D63" s="11" t="s">
        <v>141</v>
      </c>
      <c r="E63" s="11"/>
      <c r="F63" s="11"/>
      <c r="G63" s="11"/>
      <c r="H63" s="12"/>
      <c r="I63" s="34" t="s">
        <v>992</v>
      </c>
    </row>
    <row r="64" spans="1:12" x14ac:dyDescent="0.25">
      <c r="A64" s="10" t="s">
        <v>42</v>
      </c>
      <c r="B64" s="10"/>
      <c r="C64" s="23" t="s">
        <v>195</v>
      </c>
      <c r="D64" s="11" t="s">
        <v>197</v>
      </c>
      <c r="E64" s="11"/>
      <c r="F64" s="11"/>
      <c r="G64" s="11"/>
      <c r="H64" s="12"/>
      <c r="I64" s="10" t="s">
        <v>198</v>
      </c>
    </row>
    <row r="65" spans="1:11" x14ac:dyDescent="0.25">
      <c r="A65" s="10" t="s">
        <v>43</v>
      </c>
      <c r="B65" s="10"/>
      <c r="C65" s="23" t="s">
        <v>196</v>
      </c>
      <c r="D65" s="11" t="s">
        <v>1174</v>
      </c>
      <c r="E65" s="11"/>
      <c r="F65" s="11"/>
      <c r="G65" s="11"/>
      <c r="H65" s="12"/>
      <c r="I65" s="10" t="s">
        <v>1175</v>
      </c>
    </row>
    <row r="66" spans="1:11" x14ac:dyDescent="0.25">
      <c r="A66" s="10" t="s">
        <v>44</v>
      </c>
      <c r="B66" s="10"/>
      <c r="C66" s="23" t="s">
        <v>199</v>
      </c>
      <c r="D66" s="11" t="s">
        <v>1176</v>
      </c>
      <c r="E66" s="11"/>
      <c r="F66" s="11"/>
      <c r="G66" s="11"/>
      <c r="H66" s="12"/>
      <c r="I66" s="10" t="s">
        <v>1177</v>
      </c>
    </row>
    <row r="67" spans="1:11" ht="15.75" thickBot="1" x14ac:dyDescent="0.3">
      <c r="A67" s="13" t="s">
        <v>45</v>
      </c>
      <c r="B67" s="10"/>
      <c r="C67" s="22" t="s">
        <v>200</v>
      </c>
      <c r="D67" s="14" t="s">
        <v>1178</v>
      </c>
      <c r="E67" s="14"/>
      <c r="F67" s="14"/>
      <c r="G67" s="14"/>
      <c r="H67" s="15"/>
      <c r="I67" s="13" t="s">
        <v>1179</v>
      </c>
    </row>
    <row r="68" spans="1:11" ht="15.75" thickBot="1" x14ac:dyDescent="0.3">
      <c r="A68" s="369"/>
      <c r="B68" s="369"/>
      <c r="C68" s="369"/>
      <c r="D68" s="369"/>
      <c r="E68" s="369"/>
      <c r="F68" s="369"/>
      <c r="G68" s="369"/>
      <c r="H68" s="369"/>
      <c r="I68" s="369"/>
      <c r="J68" s="3"/>
      <c r="K68" s="28"/>
    </row>
    <row r="69" spans="1:11" x14ac:dyDescent="0.25">
      <c r="A69" s="8" t="s">
        <v>46</v>
      </c>
      <c r="B69" s="12"/>
      <c r="C69" s="21" t="s">
        <v>193</v>
      </c>
      <c r="D69" s="7" t="s">
        <v>204</v>
      </c>
      <c r="E69" s="7"/>
      <c r="F69" s="7"/>
      <c r="G69" s="7"/>
      <c r="H69" s="7"/>
      <c r="I69" s="8" t="s">
        <v>202</v>
      </c>
    </row>
    <row r="70" spans="1:11" ht="15.75" thickBot="1" x14ac:dyDescent="0.3">
      <c r="A70" s="13" t="s">
        <v>47</v>
      </c>
      <c r="B70" s="12"/>
      <c r="C70" s="22" t="s">
        <v>203</v>
      </c>
      <c r="D70" s="14" t="s">
        <v>205</v>
      </c>
      <c r="E70" s="14"/>
      <c r="F70" s="14"/>
      <c r="G70" s="14"/>
      <c r="H70" s="14"/>
      <c r="I70" s="13" t="s">
        <v>206</v>
      </c>
    </row>
    <row r="71" spans="1:11" x14ac:dyDescent="0.25">
      <c r="A71" s="18"/>
      <c r="B71" s="18"/>
      <c r="C71" s="18"/>
      <c r="D71" s="11"/>
      <c r="E71" s="11"/>
      <c r="F71" s="11"/>
      <c r="G71" s="11"/>
      <c r="H71" s="11"/>
      <c r="I71" s="11"/>
    </row>
  </sheetData>
  <mergeCells count="13">
    <mergeCell ref="A41:I41"/>
    <mergeCell ref="A60:I60"/>
    <mergeCell ref="A68:I68"/>
    <mergeCell ref="A2:I2"/>
    <mergeCell ref="A5:I5"/>
    <mergeCell ref="C4:I4"/>
    <mergeCell ref="A13:I13"/>
    <mergeCell ref="A21:I21"/>
    <mergeCell ref="I30:Q30"/>
    <mergeCell ref="D52:H52"/>
    <mergeCell ref="H46:P46"/>
    <mergeCell ref="D15:H15"/>
    <mergeCell ref="D16:H16"/>
  </mergeCells>
  <phoneticPr fontId="10" type="noConversion"/>
  <pageMargins left="0.51181102362204722" right="0.51181102362204722" top="0.74803149606299213" bottom="0.74803149606299213" header="0.31496062992125984" footer="0.31496062992125984"/>
  <pageSetup paperSize="8" scale="65" orientation="landscape" r:id="rId1"/>
  <headerFooter>
    <oddHeader>&amp;LCLF8-PRO
CHU de Clermont-Ferrand GM3-PMT-HC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11</vt:i4>
      </vt:variant>
    </vt:vector>
  </HeadingPairs>
  <TitlesOfParts>
    <vt:vector size="23" baseType="lpstr">
      <vt:lpstr>42 - Etanchéité</vt:lpstr>
      <vt:lpstr>43 Men Ext</vt:lpstr>
      <vt:lpstr>44 Men Ext - Mur Rideau</vt:lpstr>
      <vt:lpstr>45 - Vêtures et façades</vt:lpstr>
      <vt:lpstr>51- Men Int.</vt:lpstr>
      <vt:lpstr>52 Finition Mét-Serr</vt:lpstr>
      <vt:lpstr>53 - Types cloisons-Doublages</vt:lpstr>
      <vt:lpstr>53 - Types cloisons-Doublag R</vt:lpstr>
      <vt:lpstr>54 Finitions Plafond</vt:lpstr>
      <vt:lpstr>55-56 Finitions Sol</vt:lpstr>
      <vt:lpstr>56-57 Finitions Mur</vt:lpstr>
      <vt:lpstr>58 Aménagement </vt:lpstr>
      <vt:lpstr>'43 Men Ext'!Zone_d_impression</vt:lpstr>
      <vt:lpstr>'44 Men Ext - Mur Rideau'!Zone_d_impression</vt:lpstr>
      <vt:lpstr>'45 - Vêtures et façades'!Zone_d_impression</vt:lpstr>
      <vt:lpstr>'51- Men Int.'!Zone_d_impression</vt:lpstr>
      <vt:lpstr>'52 Finition Mét-Serr'!Zone_d_impression</vt:lpstr>
      <vt:lpstr>'53 - Types cloisons-Doublag R'!Zone_d_impression</vt:lpstr>
      <vt:lpstr>'53 - Types cloisons-Doublages'!Zone_d_impression</vt:lpstr>
      <vt:lpstr>'54 Finitions Plafond'!Zone_d_impression</vt:lpstr>
      <vt:lpstr>'55-56 Finitions Sol'!Zone_d_impression</vt:lpstr>
      <vt:lpstr>'56-57 Finitions Mur'!Zone_d_impression</vt:lpstr>
      <vt:lpstr>'58 Aménagement '!Zone_d_impression</vt:lpstr>
    </vt:vector>
  </TitlesOfParts>
  <Company>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ec-349</dc:creator>
  <cp:lastModifiedBy>Architecture Studio</cp:lastModifiedBy>
  <cp:lastPrinted>2025-07-24T13:24:59Z</cp:lastPrinted>
  <dcterms:created xsi:type="dcterms:W3CDTF">2024-10-28T09:18:20Z</dcterms:created>
  <dcterms:modified xsi:type="dcterms:W3CDTF">2025-07-25T07:50:46Z</dcterms:modified>
</cp:coreProperties>
</file>