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02_TRAVAIL DIRECTION\05_RESSOURCES\05_MARCHE\01_Marchés BRECONV\01_Section formation professionnelle\2025 Marché SSEP\02- PASSATION\02- Rédaction du DCE\BROUILLON\V5\"/>
    </mc:Choice>
  </mc:AlternateContent>
  <bookViews>
    <workbookView xWindow="0" yWindow="0" windowWidth="15330" windowHeight="3465" tabRatio="768"/>
  </bookViews>
  <sheets>
    <sheet name="Page de garde" sheetId="13" r:id="rId1"/>
    <sheet name="BPU_LOT N° 1" sheetId="18" r:id="rId2"/>
    <sheet name="DQE"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20" l="1"/>
  <c r="E7" i="20"/>
  <c r="E8" i="20"/>
  <c r="E9" i="20"/>
  <c r="E10" i="20"/>
  <c r="E11" i="20"/>
  <c r="E12" i="20"/>
  <c r="E13" i="20"/>
  <c r="E5" i="20"/>
  <c r="D5" i="20" l="1"/>
  <c r="D10" i="20" l="1"/>
  <c r="D11" i="20"/>
  <c r="D12" i="20"/>
  <c r="D13" i="20"/>
  <c r="D8" i="20" l="1"/>
  <c r="F8" i="20" s="1"/>
  <c r="D9" i="20"/>
  <c r="F9" i="20" s="1"/>
  <c r="D6" i="20" l="1"/>
  <c r="F6" i="20" s="1"/>
  <c r="D7" i="20"/>
  <c r="F7" i="20" s="1"/>
  <c r="F5" i="20"/>
  <c r="F11" i="20" l="1"/>
  <c r="F12" i="20" s="1"/>
  <c r="F10" i="20"/>
  <c r="F14" i="20" l="1"/>
  <c r="F13" i="20"/>
</calcChain>
</file>

<file path=xl/sharedStrings.xml><?xml version="1.0" encoding="utf-8"?>
<sst xmlns="http://schemas.openxmlformats.org/spreadsheetml/2006/main" count="80" uniqueCount="38">
  <si>
    <t>Nom du soumissionnaire :</t>
  </si>
  <si>
    <t>Intitulé de la formation</t>
  </si>
  <si>
    <t>F. 1</t>
  </si>
  <si>
    <t>F. 2</t>
  </si>
  <si>
    <t>F. 3</t>
  </si>
  <si>
    <t>F. 4</t>
  </si>
  <si>
    <t>F. 5</t>
  </si>
  <si>
    <t>Nombre d'heures PPE</t>
  </si>
  <si>
    <t>N° de la formation</t>
  </si>
  <si>
    <t>Quantité estimative annuelle</t>
  </si>
  <si>
    <t>Coût horaire en € HT
en présentiel</t>
  </si>
  <si>
    <t>Coût horaire en € HT
en distanciel</t>
  </si>
  <si>
    <t>- LOT N° 1</t>
  </si>
  <si>
    <t>- DQE (Détail quantitatif estimatif) : commande estimative non contractuelle</t>
  </si>
  <si>
    <t>Ce fichier comprend 3 feuilles :</t>
  </si>
  <si>
    <t>- Page de garde</t>
  </si>
  <si>
    <t>Réalisation de prestations individuelles de formation et d’aide à l’insertion professionnelle au profit des ayants droit de Défense mobilité (Dm) dans les domaines de la sécurité, du support aux entreprises et du service aux particuliers, afin de rendre plus efficiente et garantir leur insertion dans l’emploi privé.
Lot 1 : fonctions supports à l’entreprise</t>
  </si>
  <si>
    <t>TP assistant de ressources humaines</t>
  </si>
  <si>
    <t>TP assistant comptable</t>
  </si>
  <si>
    <t>TP conseiller en insertion professionnelle</t>
  </si>
  <si>
    <t>TP gestionnaire comptable et fiscal</t>
  </si>
  <si>
    <t>TP assistant secrétaire</t>
  </si>
  <si>
    <t>TP assistant secrétaire médico-social</t>
  </si>
  <si>
    <t>TP gestionnaire de paie</t>
  </si>
  <si>
    <t>TP secrétaire comptable</t>
  </si>
  <si>
    <t>TP formateur professionnel d’adultes</t>
  </si>
  <si>
    <t>F. 6</t>
  </si>
  <si>
    <t>F. 7</t>
  </si>
  <si>
    <t>F. 8</t>
  </si>
  <si>
    <t>F. 9</t>
  </si>
  <si>
    <t>Marché</t>
  </si>
  <si>
    <t>LOT N° 1 : Fonctions supports à l'entreprise</t>
  </si>
  <si>
    <t>DETAIL QUANTITATIF ESTIMATIF
LOT N° 1 : Fonctions support à l'entreprise</t>
  </si>
  <si>
    <t>ANNEXE FINANCIERE A L'ACTE D'ENGAGEMENT
BORDEREAU DE PRIX UNITAIRES</t>
  </si>
  <si>
    <t>Durée maximale de la formation en centre en heures (présentiel)</t>
  </si>
  <si>
    <t>Montant annuel en présentiel en € HT</t>
  </si>
  <si>
    <t>Total</t>
  </si>
  <si>
    <r>
      <t xml:space="preserve">IMPORTANT : 
La règle pour renseigner le Bordereau de Prix Unitaires est de compléter toutes les cases en jaune.
Les montants sont exprimés en euros HT, selon les règles de la comptabilité publique 
(arrondi à la deuxième décimale). 
</t>
    </r>
    <r>
      <rPr>
        <b/>
        <sz val="18"/>
        <rFont val="Calibri"/>
        <family val="2"/>
        <scheme val="minor"/>
      </rPr>
      <t>Le coût horaire en distanciel peut être renseigné "Sans objet" le cas échéant.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</si>
</sst>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2"/>
      <name val="Times New Roman"/>
      <family val="1"/>
    </font>
    <font>
      <b/>
      <sz val="18"/>
      <name val="Calibri"/>
      <family val="2"/>
      <scheme val="minor"/>
    </font>
    <font>
      <b/>
      <sz val="12"/>
      <name val="Calibri"/>
      <family val="2"/>
      <scheme val="minor"/>
    </font>
    <font>
      <sz val="10"/>
      <color indexed="8"/>
      <name val="Calibri"/>
      <family val="2"/>
      <scheme val="minor"/>
    </font>
    <font>
      <b/>
      <sz val="20"/>
      <name val="Calibri"/>
      <family val="2"/>
      <scheme val="minor"/>
    </font>
    <font>
      <b/>
      <sz val="18"/>
      <color rgb="FFFF0000"/>
      <name val="Calibri"/>
      <family val="2"/>
      <scheme val="minor"/>
    </font>
    <font>
      <b/>
      <u/>
      <sz val="11"/>
      <color theme="1"/>
      <name val="Calibri"/>
      <family val="2"/>
      <scheme val="minor"/>
    </font>
    <font>
      <sz val="12"/>
      <color theme="1"/>
      <name val="Calibri"/>
      <family val="2"/>
      <scheme val="minor"/>
    </font>
    <font>
      <sz val="11"/>
      <color rgb="FF000000"/>
      <name val="Arial"/>
      <family val="2"/>
    </font>
  </fonts>
  <fills count="7">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0" tint="-0.34998626667073579"/>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3" fillId="0" borderId="0"/>
    <xf numFmtId="0" fontId="11" fillId="0" borderId="0"/>
  </cellStyleXfs>
  <cellXfs count="51">
    <xf numFmtId="0" fontId="0" fillId="0" borderId="0" xfId="0"/>
    <xf numFmtId="0" fontId="4" fillId="4" borderId="0" xfId="1" applyFont="1" applyFill="1" applyAlignment="1">
      <alignment horizontal="center" vertical="center" wrapText="1"/>
    </xf>
    <xf numFmtId="0" fontId="3" fillId="4" borderId="0" xfId="1" applyFill="1" applyAlignment="1">
      <alignment vertical="center"/>
    </xf>
    <xf numFmtId="0" fontId="0" fillId="4" borderId="0" xfId="0" applyFill="1" applyAlignment="1">
      <alignment vertical="center"/>
    </xf>
    <xf numFmtId="0" fontId="5" fillId="4" borderId="7" xfId="1" applyFont="1" applyFill="1" applyBorder="1" applyAlignment="1">
      <alignment vertical="center" wrapText="1"/>
    </xf>
    <xf numFmtId="0" fontId="5" fillId="4" borderId="6" xfId="1" applyFont="1" applyFill="1" applyBorder="1" applyAlignment="1">
      <alignment horizontal="center" vertical="center" wrapText="1"/>
    </xf>
    <xf numFmtId="0" fontId="6" fillId="4" borderId="0" xfId="1" applyFont="1" applyFill="1" applyAlignment="1">
      <alignment horizontal="center" vertical="center" wrapText="1"/>
    </xf>
    <xf numFmtId="0" fontId="7" fillId="4" borderId="0" xfId="1" applyFont="1" applyFill="1" applyAlignment="1">
      <alignment vertical="center"/>
    </xf>
    <xf numFmtId="0" fontId="0" fillId="4" borderId="0" xfId="0" quotePrefix="1" applyFill="1" applyAlignment="1">
      <alignment horizontal="left" vertical="center" wrapText="1"/>
    </xf>
    <xf numFmtId="0" fontId="9" fillId="4" borderId="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 fillId="6" borderId="8" xfId="0" applyFont="1" applyFill="1" applyBorder="1" applyAlignment="1">
      <alignment horizontal="center" vertical="center"/>
    </xf>
    <xf numFmtId="0" fontId="0" fillId="0" borderId="5" xfId="0" applyFont="1" applyBorder="1" applyAlignment="1">
      <alignment horizontal="center" vertical="center"/>
    </xf>
    <xf numFmtId="0" fontId="0" fillId="0" borderId="0" xfId="0" applyFont="1"/>
    <xf numFmtId="0" fontId="0" fillId="0" borderId="0" xfId="0" applyFont="1" applyAlignment="1">
      <alignment horizontal="left" vertical="center"/>
    </xf>
    <xf numFmtId="0" fontId="1" fillId="6" borderId="5" xfId="0" applyFont="1" applyFill="1" applyBorder="1" applyAlignment="1">
      <alignment horizontal="center" vertical="center"/>
    </xf>
    <xf numFmtId="0" fontId="10" fillId="4" borderId="0" xfId="0" applyFont="1" applyFill="1" applyAlignment="1">
      <alignment vertical="center"/>
    </xf>
    <xf numFmtId="0" fontId="12" fillId="0" borderId="10" xfId="0" applyFont="1" applyBorder="1" applyAlignment="1">
      <alignment vertical="center" wrapText="1"/>
    </xf>
    <xf numFmtId="0" fontId="1" fillId="6" borderId="5" xfId="0" applyFont="1" applyFill="1" applyBorder="1" applyAlignment="1">
      <alignment horizontal="center" vertical="center" wrapText="1"/>
    </xf>
    <xf numFmtId="0" fontId="0" fillId="2" borderId="5" xfId="0" applyFont="1" applyFill="1" applyBorder="1" applyAlignment="1" applyProtection="1">
      <alignment horizontal="center"/>
      <protection locked="0"/>
    </xf>
    <xf numFmtId="164" fontId="0" fillId="2" borderId="5" xfId="0" applyNumberFormat="1" applyFont="1" applyFill="1" applyBorder="1" applyAlignment="1" applyProtection="1">
      <alignment horizontal="center" vertical="center"/>
      <protection locked="0"/>
    </xf>
    <xf numFmtId="0" fontId="0" fillId="2" borderId="5" xfId="0" applyFont="1" applyFill="1" applyBorder="1" applyProtection="1">
      <protection locked="0"/>
    </xf>
    <xf numFmtId="0" fontId="0" fillId="2" borderId="5" xfId="0" applyFont="1" applyFill="1" applyBorder="1" applyAlignment="1" applyProtection="1">
      <alignment horizontal="center" vertical="center"/>
      <protection locked="0"/>
    </xf>
    <xf numFmtId="0" fontId="1" fillId="0" borderId="5" xfId="0" applyFont="1" applyBorder="1" applyAlignment="1" applyProtection="1">
      <alignment horizontal="right"/>
    </xf>
    <xf numFmtId="0" fontId="5" fillId="5" borderId="1"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5" fillId="0" borderId="0" xfId="1" applyFont="1" applyAlignment="1">
      <alignment horizontal="center" vertical="center" wrapText="1"/>
    </xf>
    <xf numFmtId="0" fontId="5" fillId="0" borderId="7"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9" fillId="4" borderId="5"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xf>
    <xf numFmtId="0" fontId="2" fillId="3" borderId="9"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0" fillId="0" borderId="0" xfId="0" applyFont="1" applyProtection="1"/>
    <xf numFmtId="0" fontId="0" fillId="0" borderId="0" xfId="0" applyFont="1" applyAlignment="1" applyProtection="1">
      <alignment horizontal="left" vertical="center"/>
    </xf>
    <xf numFmtId="0" fontId="1" fillId="6" borderId="8" xfId="0" applyFont="1" applyFill="1" applyBorder="1" applyAlignment="1" applyProtection="1">
      <alignment horizontal="center" vertical="center"/>
    </xf>
    <xf numFmtId="0" fontId="1" fillId="6" borderId="5" xfId="0" applyFont="1" applyFill="1" applyBorder="1" applyAlignment="1" applyProtection="1">
      <alignment horizontal="center" vertical="center"/>
    </xf>
    <xf numFmtId="0" fontId="1" fillId="6" borderId="5" xfId="0" applyFont="1" applyFill="1" applyBorder="1" applyAlignment="1" applyProtection="1">
      <alignment horizontal="center" vertical="center" wrapText="1"/>
    </xf>
    <xf numFmtId="0" fontId="0" fillId="0" borderId="5" xfId="0" applyFont="1" applyBorder="1" applyAlignment="1" applyProtection="1">
      <alignment horizontal="center" vertical="center"/>
    </xf>
    <xf numFmtId="0" fontId="12" fillId="0" borderId="10" xfId="0" applyFont="1" applyBorder="1" applyAlignment="1" applyProtection="1">
      <alignment vertical="center" wrapText="1"/>
    </xf>
    <xf numFmtId="0" fontId="0" fillId="0" borderId="5" xfId="0" applyFont="1" applyFill="1" applyBorder="1" applyAlignment="1" applyProtection="1">
      <alignment horizontal="center" vertical="center" wrapText="1"/>
    </xf>
    <xf numFmtId="0" fontId="0" fillId="0" borderId="5" xfId="0" applyFont="1" applyFill="1" applyBorder="1" applyAlignment="1" applyProtection="1">
      <alignment horizontal="center" vertical="center"/>
    </xf>
    <xf numFmtId="164" fontId="0" fillId="0" borderId="5" xfId="0" applyNumberFormat="1" applyFont="1" applyFill="1" applyBorder="1" applyAlignment="1" applyProtection="1">
      <alignment horizontal="center" vertical="center"/>
    </xf>
    <xf numFmtId="164" fontId="0" fillId="0" borderId="5" xfId="0" applyNumberFormat="1" applyFont="1" applyBorder="1" applyAlignment="1" applyProtection="1">
      <alignment horizontal="center" vertical="center"/>
    </xf>
  </cellXfs>
  <cellStyles count="3">
    <cellStyle name="Normal" xfId="0" builtinId="0"/>
    <cellStyle name="Normal 2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1</xdr:row>
      <xdr:rowOff>238125</xdr:rowOff>
    </xdr:from>
    <xdr:to>
      <xdr:col>1</xdr:col>
      <xdr:colOff>1659096</xdr:colOff>
      <xdr:row>1</xdr:row>
      <xdr:rowOff>1457325</xdr:rowOff>
    </xdr:to>
    <xdr:pic>
      <xdr:nvPicPr>
        <xdr:cNvPr id="4" name="Image 3"/>
        <xdr:cNvPicPr/>
      </xdr:nvPicPr>
      <xdr:blipFill>
        <a:blip xmlns:r="http://schemas.openxmlformats.org/officeDocument/2006/relationships" r:embed="rId1"/>
        <a:stretch>
          <a:fillRect/>
        </a:stretch>
      </xdr:blipFill>
      <xdr:spPr>
        <a:xfrm>
          <a:off x="488156" y="1262063"/>
          <a:ext cx="1456690" cy="1219200"/>
        </a:xfrm>
        <a:prstGeom prst="rect">
          <a:avLst/>
        </a:prstGeom>
      </xdr:spPr>
    </xdr:pic>
    <xdr:clientData/>
  </xdr:twoCellAnchor>
  <xdr:twoCellAnchor editAs="oneCell">
    <xdr:from>
      <xdr:col>2</xdr:col>
      <xdr:colOff>1238250</xdr:colOff>
      <xdr:row>1</xdr:row>
      <xdr:rowOff>535782</xdr:rowOff>
    </xdr:from>
    <xdr:to>
      <xdr:col>2</xdr:col>
      <xdr:colOff>3905249</xdr:colOff>
      <xdr:row>1</xdr:row>
      <xdr:rowOff>1357312</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5469" y="1559720"/>
          <a:ext cx="2666999" cy="8215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3"/>
  <sheetViews>
    <sheetView tabSelected="1" topLeftCell="A4" zoomScale="80" zoomScaleNormal="80" workbookViewId="0">
      <selection activeCell="C13" sqref="C13"/>
    </sheetView>
  </sheetViews>
  <sheetFormatPr baseColWidth="10" defaultColWidth="11.42578125" defaultRowHeight="15" x14ac:dyDescent="0.25"/>
  <cols>
    <col min="1" max="1" width="4.28515625" style="3" customWidth="1"/>
    <col min="2" max="2" width="62" style="3" customWidth="1"/>
    <col min="3" max="3" width="91.5703125" style="3" customWidth="1"/>
    <col min="4" max="16384" width="11.42578125" style="3"/>
  </cols>
  <sheetData>
    <row r="1" spans="2:3" ht="16.5" thickBot="1" x14ac:dyDescent="0.3">
      <c r="B1" s="1"/>
      <c r="C1" s="2"/>
    </row>
    <row r="2" spans="2:3" ht="141" customHeight="1" thickBot="1" x14ac:dyDescent="0.3">
      <c r="B2" s="4"/>
      <c r="C2" s="5"/>
    </row>
    <row r="3" spans="2:3" ht="16.5" thickBot="1" x14ac:dyDescent="0.3">
      <c r="B3" s="6"/>
      <c r="C3" s="7"/>
    </row>
    <row r="4" spans="2:3" ht="32.25" customHeight="1" x14ac:dyDescent="0.25">
      <c r="B4" s="24" t="s">
        <v>33</v>
      </c>
      <c r="C4" s="25"/>
    </row>
    <row r="5" spans="2:3" ht="15.75" thickBot="1" x14ac:dyDescent="0.3">
      <c r="B5" s="26"/>
      <c r="C5" s="27"/>
    </row>
    <row r="7" spans="2:3" ht="23.25" x14ac:dyDescent="0.25">
      <c r="B7" s="28" t="s">
        <v>30</v>
      </c>
      <c r="C7" s="28"/>
    </row>
    <row r="8" spans="2:3" ht="16.5" thickBot="1" x14ac:dyDescent="0.3">
      <c r="B8" s="6"/>
      <c r="C8" s="7"/>
    </row>
    <row r="9" spans="2:3" ht="135.75" customHeight="1" thickBot="1" x14ac:dyDescent="0.3">
      <c r="B9" s="29" t="s">
        <v>16</v>
      </c>
      <c r="C9" s="30"/>
    </row>
    <row r="10" spans="2:3" ht="16.5" thickBot="1" x14ac:dyDescent="0.3">
      <c r="B10" s="6"/>
      <c r="C10" s="7"/>
    </row>
    <row r="11" spans="2:3" ht="126.75" customHeight="1" thickBot="1" x14ac:dyDescent="0.3">
      <c r="B11" s="31" t="s">
        <v>37</v>
      </c>
      <c r="C11" s="32"/>
    </row>
    <row r="12" spans="2:3" ht="18.75" customHeight="1" x14ac:dyDescent="0.25">
      <c r="B12" s="9"/>
      <c r="C12" s="9"/>
    </row>
    <row r="13" spans="2:3" ht="63.75" customHeight="1" x14ac:dyDescent="0.25">
      <c r="B13" s="10" t="s">
        <v>0</v>
      </c>
      <c r="C13" s="36"/>
    </row>
    <row r="14" spans="2:3" ht="18.75" customHeight="1" x14ac:dyDescent="0.25">
      <c r="B14" s="9"/>
      <c r="C14" s="9"/>
    </row>
    <row r="15" spans="2:3" x14ac:dyDescent="0.25">
      <c r="B15" s="16" t="s">
        <v>14</v>
      </c>
    </row>
    <row r="16" spans="2:3" x14ac:dyDescent="0.25">
      <c r="B16" s="8" t="s">
        <v>15</v>
      </c>
    </row>
    <row r="17" spans="2:2" x14ac:dyDescent="0.25">
      <c r="B17" s="8" t="s">
        <v>12</v>
      </c>
    </row>
    <row r="18" spans="2:2" ht="30" x14ac:dyDescent="0.25">
      <c r="B18" s="8" t="s">
        <v>13</v>
      </c>
    </row>
    <row r="19" spans="2:2" x14ac:dyDescent="0.25">
      <c r="B19" s="8"/>
    </row>
    <row r="20" spans="2:2" x14ac:dyDescent="0.25">
      <c r="B20" s="8"/>
    </row>
    <row r="21" spans="2:2" x14ac:dyDescent="0.25">
      <c r="B21" s="8"/>
    </row>
    <row r="22" spans="2:2" x14ac:dyDescent="0.25">
      <c r="B22" s="8"/>
    </row>
    <row r="23" spans="2:2" x14ac:dyDescent="0.25">
      <c r="B23" s="8"/>
    </row>
  </sheetData>
  <sheetProtection algorithmName="SHA-512" hashValue="8YJWr2AUm2ncBjoJLer1ooJR1wQ6unSeKZlH4aIecDrW193O0R6/rPD2ttxqA0zZqFW+A/mfaR94cJIZsVl6UQ==" saltValue="gdqgudBp7REbYxYMHfB/EA==" spinCount="100000" sheet="1" objects="1" scenarios="1"/>
  <mergeCells count="4">
    <mergeCell ref="B4:C5"/>
    <mergeCell ref="B7:C7"/>
    <mergeCell ref="B9:C9"/>
    <mergeCell ref="B11:C11"/>
  </mergeCells>
  <pageMargins left="0.7" right="0.7" top="0.75" bottom="0.75" header="0.3" footer="0.3"/>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5"/>
  <sheetViews>
    <sheetView workbookViewId="0">
      <selection activeCell="D5" sqref="D5"/>
    </sheetView>
  </sheetViews>
  <sheetFormatPr baseColWidth="10" defaultColWidth="11.42578125" defaultRowHeight="15" x14ac:dyDescent="0.25"/>
  <cols>
    <col min="1" max="1" width="19.85546875" style="13" customWidth="1"/>
    <col min="2" max="2" width="47.28515625" style="13" customWidth="1"/>
    <col min="3" max="3" width="23" style="13" customWidth="1"/>
    <col min="4" max="4" width="19" style="14" bestFit="1" customWidth="1"/>
    <col min="5" max="5" width="21" style="13" customWidth="1"/>
    <col min="6" max="16384" width="11.42578125" style="13"/>
  </cols>
  <sheetData>
    <row r="1" spans="1:5" ht="15.75" thickBot="1" x14ac:dyDescent="0.3"/>
    <row r="2" spans="1:5" ht="31.5" customHeight="1" thickBot="1" x14ac:dyDescent="0.3">
      <c r="A2" s="33" t="s">
        <v>31</v>
      </c>
      <c r="B2" s="34"/>
      <c r="C2" s="34"/>
      <c r="D2" s="34"/>
      <c r="E2" s="35"/>
    </row>
    <row r="4" spans="1:5" ht="52.5" customHeight="1" x14ac:dyDescent="0.25">
      <c r="A4" s="11" t="s">
        <v>8</v>
      </c>
      <c r="B4" s="11" t="s">
        <v>1</v>
      </c>
      <c r="C4" s="18" t="s">
        <v>34</v>
      </c>
      <c r="D4" s="18" t="s">
        <v>10</v>
      </c>
      <c r="E4" s="15" t="s">
        <v>7</v>
      </c>
    </row>
    <row r="5" spans="1:5" ht="15.75" thickBot="1" x14ac:dyDescent="0.3">
      <c r="A5" s="12" t="s">
        <v>2</v>
      </c>
      <c r="B5" s="17" t="s">
        <v>17</v>
      </c>
      <c r="C5" s="22"/>
      <c r="D5" s="20"/>
      <c r="E5" s="21"/>
    </row>
    <row r="6" spans="1:5" ht="15.75" thickBot="1" x14ac:dyDescent="0.3">
      <c r="A6" s="12" t="s">
        <v>3</v>
      </c>
      <c r="B6" s="17" t="s">
        <v>18</v>
      </c>
      <c r="C6" s="19"/>
      <c r="D6" s="20"/>
      <c r="E6" s="21"/>
    </row>
    <row r="7" spans="1:5" ht="15.75" thickBot="1" x14ac:dyDescent="0.3">
      <c r="A7" s="12" t="s">
        <v>4</v>
      </c>
      <c r="B7" s="17" t="s">
        <v>19</v>
      </c>
      <c r="C7" s="19"/>
      <c r="D7" s="20"/>
      <c r="E7" s="21"/>
    </row>
    <row r="8" spans="1:5" ht="15.75" thickBot="1" x14ac:dyDescent="0.3">
      <c r="A8" s="12" t="s">
        <v>5</v>
      </c>
      <c r="B8" s="17" t="s">
        <v>20</v>
      </c>
      <c r="C8" s="22"/>
      <c r="D8" s="20"/>
      <c r="E8" s="21"/>
    </row>
    <row r="9" spans="1:5" ht="15.75" thickBot="1" x14ac:dyDescent="0.3">
      <c r="A9" s="12" t="s">
        <v>6</v>
      </c>
      <c r="B9" s="17" t="s">
        <v>21</v>
      </c>
      <c r="C9" s="22"/>
      <c r="D9" s="20"/>
      <c r="E9" s="21"/>
    </row>
    <row r="10" spans="1:5" ht="15.75" thickBot="1" x14ac:dyDescent="0.3">
      <c r="A10" s="12" t="s">
        <v>26</v>
      </c>
      <c r="B10" s="17" t="s">
        <v>22</v>
      </c>
      <c r="C10" s="22"/>
      <c r="D10" s="20"/>
      <c r="E10" s="21"/>
    </row>
    <row r="11" spans="1:5" ht="15.75" thickBot="1" x14ac:dyDescent="0.3">
      <c r="A11" s="12" t="s">
        <v>27</v>
      </c>
      <c r="B11" s="17" t="s">
        <v>23</v>
      </c>
      <c r="C11" s="22"/>
      <c r="D11" s="20"/>
      <c r="E11" s="21"/>
    </row>
    <row r="12" spans="1:5" ht="15.75" thickBot="1" x14ac:dyDescent="0.3">
      <c r="A12" s="12" t="s">
        <v>28</v>
      </c>
      <c r="B12" s="17" t="s">
        <v>24</v>
      </c>
      <c r="C12" s="22"/>
      <c r="D12" s="20"/>
      <c r="E12" s="21"/>
    </row>
    <row r="13" spans="1:5" ht="15.75" thickBot="1" x14ac:dyDescent="0.3">
      <c r="A13" s="12" t="s">
        <v>29</v>
      </c>
      <c r="B13" s="17" t="s">
        <v>25</v>
      </c>
      <c r="C13" s="22"/>
      <c r="D13" s="20"/>
      <c r="E13" s="21"/>
    </row>
    <row r="16" spans="1:5" ht="30" x14ac:dyDescent="0.25">
      <c r="A16" s="11" t="s">
        <v>8</v>
      </c>
      <c r="B16" s="11" t="s">
        <v>1</v>
      </c>
      <c r="C16" s="18" t="s">
        <v>11</v>
      </c>
      <c r="D16" s="13"/>
    </row>
    <row r="17" spans="1:4" ht="15.75" thickBot="1" x14ac:dyDescent="0.3">
      <c r="A17" s="12" t="s">
        <v>2</v>
      </c>
      <c r="B17" s="17" t="s">
        <v>17</v>
      </c>
      <c r="C17" s="22"/>
      <c r="D17" s="13"/>
    </row>
    <row r="18" spans="1:4" ht="15.75" thickBot="1" x14ac:dyDescent="0.3">
      <c r="A18" s="12" t="s">
        <v>3</v>
      </c>
      <c r="B18" s="17" t="s">
        <v>18</v>
      </c>
      <c r="C18" s="19"/>
      <c r="D18" s="13"/>
    </row>
    <row r="19" spans="1:4" ht="15.75" thickBot="1" x14ac:dyDescent="0.3">
      <c r="A19" s="12" t="s">
        <v>4</v>
      </c>
      <c r="B19" s="17" t="s">
        <v>19</v>
      </c>
      <c r="C19" s="19"/>
      <c r="D19" s="13"/>
    </row>
    <row r="20" spans="1:4" ht="15.75" thickBot="1" x14ac:dyDescent="0.3">
      <c r="A20" s="12" t="s">
        <v>5</v>
      </c>
      <c r="B20" s="17" t="s">
        <v>20</v>
      </c>
      <c r="C20" s="22"/>
      <c r="D20" s="13"/>
    </row>
    <row r="21" spans="1:4" ht="15.75" thickBot="1" x14ac:dyDescent="0.3">
      <c r="A21" s="12" t="s">
        <v>6</v>
      </c>
      <c r="B21" s="17" t="s">
        <v>21</v>
      </c>
      <c r="C21" s="22"/>
      <c r="D21" s="13"/>
    </row>
    <row r="22" spans="1:4" ht="15.75" thickBot="1" x14ac:dyDescent="0.3">
      <c r="A22" s="12" t="s">
        <v>26</v>
      </c>
      <c r="B22" s="17" t="s">
        <v>22</v>
      </c>
      <c r="C22" s="22"/>
      <c r="D22" s="13"/>
    </row>
    <row r="23" spans="1:4" ht="15.75" thickBot="1" x14ac:dyDescent="0.3">
      <c r="A23" s="12" t="s">
        <v>27</v>
      </c>
      <c r="B23" s="17" t="s">
        <v>23</v>
      </c>
      <c r="C23" s="22"/>
      <c r="D23" s="13"/>
    </row>
    <row r="24" spans="1:4" ht="15.75" thickBot="1" x14ac:dyDescent="0.3">
      <c r="A24" s="12" t="s">
        <v>28</v>
      </c>
      <c r="B24" s="17" t="s">
        <v>24</v>
      </c>
      <c r="C24" s="22"/>
      <c r="D24" s="13"/>
    </row>
    <row r="25" spans="1:4" ht="15.75" thickBot="1" x14ac:dyDescent="0.3">
      <c r="A25" s="12" t="s">
        <v>29</v>
      </c>
      <c r="B25" s="17" t="s">
        <v>25</v>
      </c>
      <c r="C25" s="22"/>
      <c r="D25" s="13"/>
    </row>
  </sheetData>
  <sheetProtection algorithmName="SHA-512" hashValue="rgsnK7OAHJ48rd616nGBeSDNHHip4yKAVREuz7BeXLsG53a6IbuJhPoWaniN8D1UIfOk5fXI4rcMyogLSQfs+w==" saltValue="7tYnMqY8CkzR/Twtof0Qxg==" spinCount="100000" sheet="1" objects="1" scenarios="1"/>
  <mergeCells count="1">
    <mergeCell ref="A2:E2"/>
  </mergeCell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D5" sqref="D5"/>
    </sheetView>
  </sheetViews>
  <sheetFormatPr baseColWidth="10" defaultColWidth="11.42578125" defaultRowHeight="15" x14ac:dyDescent="0.25"/>
  <cols>
    <col min="1" max="1" width="19.85546875" style="13" customWidth="1"/>
    <col min="2" max="2" width="47.28515625" style="13" customWidth="1"/>
    <col min="3" max="3" width="26.7109375" style="13" customWidth="1"/>
    <col min="4" max="5" width="21.42578125" style="13" customWidth="1"/>
    <col min="6" max="6" width="34.42578125" style="14" customWidth="1"/>
    <col min="7" max="16384" width="11.42578125" style="13"/>
  </cols>
  <sheetData>
    <row r="1" spans="1:6" ht="15.75" thickBot="1" x14ac:dyDescent="0.3"/>
    <row r="2" spans="1:6" ht="30" customHeight="1" thickBot="1" x14ac:dyDescent="0.3">
      <c r="A2" s="37" t="s">
        <v>32</v>
      </c>
      <c r="B2" s="38"/>
      <c r="C2" s="38"/>
      <c r="D2" s="38"/>
      <c r="E2" s="38"/>
      <c r="F2" s="39"/>
    </row>
    <row r="3" spans="1:6" x14ac:dyDescent="0.25">
      <c r="A3" s="40"/>
      <c r="B3" s="40"/>
      <c r="C3" s="40"/>
      <c r="D3" s="40"/>
      <c r="E3" s="40"/>
      <c r="F3" s="41"/>
    </row>
    <row r="4" spans="1:6" ht="44.25" customHeight="1" x14ac:dyDescent="0.25">
      <c r="A4" s="42" t="s">
        <v>8</v>
      </c>
      <c r="B4" s="42" t="s">
        <v>1</v>
      </c>
      <c r="C4" s="43" t="s">
        <v>9</v>
      </c>
      <c r="D4" s="44" t="s">
        <v>34</v>
      </c>
      <c r="E4" s="44" t="s">
        <v>10</v>
      </c>
      <c r="F4" s="44" t="s">
        <v>35</v>
      </c>
    </row>
    <row r="5" spans="1:6" ht="15.75" thickBot="1" x14ac:dyDescent="0.3">
      <c r="A5" s="45" t="s">
        <v>2</v>
      </c>
      <c r="B5" s="46" t="s">
        <v>17</v>
      </c>
      <c r="C5" s="47">
        <v>20</v>
      </c>
      <c r="D5" s="48">
        <f>'BPU_LOT N° 1'!C5</f>
        <v>0</v>
      </c>
      <c r="E5" s="49">
        <f>'BPU_LOT N° 1'!D5</f>
        <v>0</v>
      </c>
      <c r="F5" s="49" t="e">
        <f>AVERAGE('BPU_LOT N° 1'!D5:D5)*D5*C5</f>
        <v>#DIV/0!</v>
      </c>
    </row>
    <row r="6" spans="1:6" ht="15.75" thickBot="1" x14ac:dyDescent="0.3">
      <c r="A6" s="45" t="s">
        <v>3</v>
      </c>
      <c r="B6" s="46" t="s">
        <v>18</v>
      </c>
      <c r="C6" s="48">
        <v>15</v>
      </c>
      <c r="D6" s="48">
        <f>'BPU_LOT N° 1'!C6</f>
        <v>0</v>
      </c>
      <c r="E6" s="49">
        <f>'BPU_LOT N° 1'!D6</f>
        <v>0</v>
      </c>
      <c r="F6" s="49" t="e">
        <f>AVERAGE('BPU_LOT N° 1'!D6:D6)*D6*C6</f>
        <v>#DIV/0!</v>
      </c>
    </row>
    <row r="7" spans="1:6" ht="15.75" thickBot="1" x14ac:dyDescent="0.3">
      <c r="A7" s="45" t="s">
        <v>4</v>
      </c>
      <c r="B7" s="46" t="s">
        <v>19</v>
      </c>
      <c r="C7" s="48">
        <v>20</v>
      </c>
      <c r="D7" s="48">
        <f>'BPU_LOT N° 1'!C7</f>
        <v>0</v>
      </c>
      <c r="E7" s="49">
        <f>'BPU_LOT N° 1'!D7</f>
        <v>0</v>
      </c>
      <c r="F7" s="49" t="e">
        <f>AVERAGE('BPU_LOT N° 1'!D7:D7)*D7*C7</f>
        <v>#DIV/0!</v>
      </c>
    </row>
    <row r="8" spans="1:6" ht="15.75" thickBot="1" x14ac:dyDescent="0.3">
      <c r="A8" s="45" t="s">
        <v>5</v>
      </c>
      <c r="B8" s="46" t="s">
        <v>20</v>
      </c>
      <c r="C8" s="48">
        <v>6</v>
      </c>
      <c r="D8" s="48">
        <f>'BPU_LOT N° 1'!C8</f>
        <v>0</v>
      </c>
      <c r="E8" s="49">
        <f>'BPU_LOT N° 1'!D8</f>
        <v>0</v>
      </c>
      <c r="F8" s="49" t="e">
        <f>AVERAGE('BPU_LOT N° 1'!D8:D8)*D8*C8</f>
        <v>#DIV/0!</v>
      </c>
    </row>
    <row r="9" spans="1:6" ht="15.75" thickBot="1" x14ac:dyDescent="0.3">
      <c r="A9" s="45" t="s">
        <v>6</v>
      </c>
      <c r="B9" s="46" t="s">
        <v>21</v>
      </c>
      <c r="C9" s="48">
        <v>5</v>
      </c>
      <c r="D9" s="48">
        <f>'BPU_LOT N° 1'!C9</f>
        <v>0</v>
      </c>
      <c r="E9" s="49">
        <f>'BPU_LOT N° 1'!D9</f>
        <v>0</v>
      </c>
      <c r="F9" s="49" t="e">
        <f>AVERAGE('BPU_LOT N° 1'!D9:D9)*D9*C9</f>
        <v>#DIV/0!</v>
      </c>
    </row>
    <row r="10" spans="1:6" ht="15.75" thickBot="1" x14ac:dyDescent="0.3">
      <c r="A10" s="45" t="s">
        <v>26</v>
      </c>
      <c r="B10" s="46" t="s">
        <v>22</v>
      </c>
      <c r="C10" s="48">
        <v>25</v>
      </c>
      <c r="D10" s="48">
        <f>'BPU_LOT N° 1'!C10</f>
        <v>0</v>
      </c>
      <c r="E10" s="49">
        <f>'BPU_LOT N° 1'!D10</f>
        <v>0</v>
      </c>
      <c r="F10" s="50" t="e">
        <f>SUM(F5:F9)</f>
        <v>#DIV/0!</v>
      </c>
    </row>
    <row r="11" spans="1:6" ht="15.75" thickBot="1" x14ac:dyDescent="0.3">
      <c r="A11" s="45" t="s">
        <v>27</v>
      </c>
      <c r="B11" s="46" t="s">
        <v>23</v>
      </c>
      <c r="C11" s="48">
        <v>40</v>
      </c>
      <c r="D11" s="48">
        <f>'BPU_LOT N° 1'!C11</f>
        <v>0</v>
      </c>
      <c r="E11" s="49">
        <f>'BPU_LOT N° 1'!D11</f>
        <v>0</v>
      </c>
      <c r="F11" s="50" t="e">
        <f t="shared" ref="F11:F13" si="0">SUM(F6:F10)</f>
        <v>#DIV/0!</v>
      </c>
    </row>
    <row r="12" spans="1:6" ht="15.75" thickBot="1" x14ac:dyDescent="0.3">
      <c r="A12" s="45" t="s">
        <v>28</v>
      </c>
      <c r="B12" s="46" t="s">
        <v>24</v>
      </c>
      <c r="C12" s="48">
        <v>7</v>
      </c>
      <c r="D12" s="48">
        <f>'BPU_LOT N° 1'!C12</f>
        <v>0</v>
      </c>
      <c r="E12" s="49">
        <f>'BPU_LOT N° 1'!D12</f>
        <v>0</v>
      </c>
      <c r="F12" s="50" t="e">
        <f t="shared" si="0"/>
        <v>#DIV/0!</v>
      </c>
    </row>
    <row r="13" spans="1:6" ht="15.75" thickBot="1" x14ac:dyDescent="0.3">
      <c r="A13" s="45" t="s">
        <v>29</v>
      </c>
      <c r="B13" s="46" t="s">
        <v>25</v>
      </c>
      <c r="C13" s="48">
        <v>4</v>
      </c>
      <c r="D13" s="48">
        <f>'BPU_LOT N° 1'!C13</f>
        <v>0</v>
      </c>
      <c r="E13" s="49">
        <f>'BPU_LOT N° 1'!D13</f>
        <v>0</v>
      </c>
      <c r="F13" s="50" t="e">
        <f t="shared" si="0"/>
        <v>#DIV/0!</v>
      </c>
    </row>
    <row r="14" spans="1:6" x14ac:dyDescent="0.25">
      <c r="A14" s="40"/>
      <c r="B14" s="40"/>
      <c r="C14" s="40"/>
      <c r="D14" s="40"/>
      <c r="E14" s="23" t="s">
        <v>36</v>
      </c>
      <c r="F14" s="50" t="e">
        <f>SUM(F5:F13)</f>
        <v>#DIV/0!</v>
      </c>
    </row>
  </sheetData>
  <sheetProtection algorithmName="SHA-512" hashValue="yWFK6G7Tz9QU6Hui1k2PoJcNypP5dElz6yEEF7L9fxoib09GPSAI/cP0c/Aa7WcywzIZXyNCYNpnfoBjjcUkjw==" saltValue="TKWdbLKiKUCYGiZ/CRny0w==" spinCount="100000" sheet="1" objects="1" scenarios="1"/>
  <mergeCells count="1">
    <mergeCell ref="A2:F2"/>
  </mergeCells>
  <pageMargins left="0.7" right="0.7" top="0.75" bottom="0.75" header="0.3" footer="0.3"/>
  <pageSetup paperSize="9" scale="5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F8DF13F49C8284EAB4044B903F17CDA" ma:contentTypeVersion="1" ma:contentTypeDescription="Crée un document." ma:contentTypeScope="" ma:versionID="b05f00ceab6c8f2813283dbff7626b84">
  <xsd:schema xmlns:xsd="http://www.w3.org/2001/XMLSchema" xmlns:xs="http://www.w3.org/2001/XMLSchema" xmlns:p="http://schemas.microsoft.com/office/2006/metadata/properties" xmlns:ns2="ba783ef8-8d73-4fb8-a504-1335739e9082" targetNamespace="http://schemas.microsoft.com/office/2006/metadata/properties" ma:root="true" ma:fieldsID="4d23e5f128ac1552332ed064cf1ebb19" ns2:_="">
    <xsd:import namespace="ba783ef8-8d73-4fb8-a504-1335739e908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783ef8-8d73-4fb8-a504-1335739e908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0C0FD9-867C-49E1-BDAB-E5454D860E6C}">
  <ds:schemaRefs>
    <ds:schemaRef ds:uri="http://schemas.microsoft.com/sharepoint/v3/contenttype/forms"/>
  </ds:schemaRefs>
</ds:datastoreItem>
</file>

<file path=customXml/itemProps2.xml><?xml version="1.0" encoding="utf-8"?>
<ds:datastoreItem xmlns:ds="http://schemas.openxmlformats.org/officeDocument/2006/customXml" ds:itemID="{DB44D53D-3603-4072-91BB-9DF3AE5A62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783ef8-8d73-4fb8-a504-1335739e90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43995D-1885-4002-BE4D-C03BE2C37006}">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a783ef8-8d73-4fb8-a504-1335739e9082"/>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BPU_LOT N° 1</vt:lpstr>
      <vt:lpstr>DQE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BUECHER Sebastien IEF MINDEF</dc:creator>
  <cp:keywords/>
  <dc:description/>
  <cp:lastModifiedBy>GODFRIN Anne TSEF 2CL</cp:lastModifiedBy>
  <cp:revision/>
  <cp:lastPrinted>2025-02-06T15:54:21Z</cp:lastPrinted>
  <dcterms:created xsi:type="dcterms:W3CDTF">2022-04-21T12:47:58Z</dcterms:created>
  <dcterms:modified xsi:type="dcterms:W3CDTF">2025-04-14T09:16:01Z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0x0101008F8DF13F49C8284EAB4044B903F17CDA</vt:lpwstr>
  </property>
</Properties>
</file>