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02_TRAVAIL DIRECTION\05_RESSOURCES\05_MARCHE\01_Marchés BRECONV\01_Section formation professionnelle\2025 Marché SSEP\02- PASSATION\02- Rédaction du DCE\BROUILLON\V5\"/>
    </mc:Choice>
  </mc:AlternateContent>
  <bookViews>
    <workbookView xWindow="0" yWindow="0" windowWidth="15330" windowHeight="3465" tabRatio="768"/>
  </bookViews>
  <sheets>
    <sheet name="Page de garde" sheetId="13" r:id="rId1"/>
    <sheet name="LOT N° 2_BPU" sheetId="18" r:id="rId2"/>
    <sheet name="DQE" sheetId="20"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20" l="1"/>
  <c r="E7" i="20"/>
  <c r="E8" i="20"/>
  <c r="E9" i="20"/>
  <c r="E5" i="20"/>
  <c r="D8" i="20" l="1"/>
  <c r="F8" i="20" s="1"/>
  <c r="D9" i="20"/>
  <c r="F9" i="20" s="1"/>
  <c r="D6" i="20" l="1"/>
  <c r="F6" i="20" s="1"/>
  <c r="D7" i="20"/>
  <c r="F7" i="20" s="1"/>
  <c r="D5" i="20"/>
  <c r="F5" i="20" s="1"/>
  <c r="F10" i="20" s="1"/>
</calcChain>
</file>

<file path=xl/sharedStrings.xml><?xml version="1.0" encoding="utf-8"?>
<sst xmlns="http://schemas.openxmlformats.org/spreadsheetml/2006/main" count="56" uniqueCount="30">
  <si>
    <t>Nom du soumissionnaire :</t>
  </si>
  <si>
    <t>Intitulé de la formation</t>
  </si>
  <si>
    <t>F. 1</t>
  </si>
  <si>
    <t>F. 2</t>
  </si>
  <si>
    <t>F. 3</t>
  </si>
  <si>
    <t>F. 4</t>
  </si>
  <si>
    <t>F. 5</t>
  </si>
  <si>
    <t>Nombre d'heures PPE</t>
  </si>
  <si>
    <t>N° de la formation</t>
  </si>
  <si>
    <t>Quantité estimative annuelle</t>
  </si>
  <si>
    <t>Coût horaire en € HT
en présentiel</t>
  </si>
  <si>
    <t>Coût horaire en € HT
en distanciel</t>
  </si>
  <si>
    <t>- DQE (Détail quantitatif estimatif) : commande estimative non contractuelle</t>
  </si>
  <si>
    <t>Ce fichier comprend 3 feuilles :</t>
  </si>
  <si>
    <t>- Page de garde</t>
  </si>
  <si>
    <t>Marché</t>
  </si>
  <si>
    <t>CAP accompagnement éducatif petite enfance </t>
  </si>
  <si>
    <t>Diplôme d’Etat aide-soignant </t>
  </si>
  <si>
    <t>Diplôme d’Etat auxiliaire de puériculture </t>
  </si>
  <si>
    <t>Diplôme d’Etat accompagnement éducatif et social</t>
  </si>
  <si>
    <t>TP assistant de régulation médicale </t>
  </si>
  <si>
    <t>- LOT N° 2</t>
  </si>
  <si>
    <t>DETAIL QUANTITATIF ESTIMATIF
LOT N° 2 : Service aux particuliers</t>
  </si>
  <si>
    <t>Réalisation de prestations individuelles de formation et d’aide à l’insertion professionnelle au profit des ayants droit de Défense mobilité (Dm) dans les domaines de la sécurité, du support aux entreprises et du service aux particuliers, afin de rendre plus efficiente et garantir leur insertion dans l’emploi privé.
Lot 2 : Services aux particuliers</t>
  </si>
  <si>
    <t>LOT N° 2 : Services aux particuliers</t>
  </si>
  <si>
    <t>ANNEXE FINANCIERE A L'ACTE D'ENAGEMENT
BORDEREAU DE PRIX UNITAIRES</t>
  </si>
  <si>
    <t>Durée maximale de la formation en centre en heures (présentiel)</t>
  </si>
  <si>
    <t>Montant annuel en présentiel en € HT</t>
  </si>
  <si>
    <r>
      <t xml:space="preserve">IMPORTANT : 
La règle pour renseigner le Bordereau de Prix Unitaires est de compléter toutes les cases en jaune.
Les montants sont exprimés en euros HT, selon les règles de la comptabilité publique 
(arrondi à la deuxième décimale). 
</t>
    </r>
    <r>
      <rPr>
        <b/>
        <sz val="18"/>
        <rFont val="Calibri"/>
        <family val="2"/>
        <scheme val="minor"/>
      </rPr>
      <t>Le coût horaire en distanciel peut être renseigné "Sans objet" le cas échéant.</t>
    </r>
  </si>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</sst>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0"/>
      <color theme="1"/>
      <name val="Arial"/>
      <family val="2"/>
    </font>
    <font>
      <sz val="10"/>
      <color rgb="FF000000"/>
      <name val="Arial"/>
      <family val="2"/>
    </font>
  </fonts>
  <fills count="7">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s>
  <borders count="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0" fontId="3" fillId="0" borderId="0"/>
    <xf numFmtId="0" fontId="11" fillId="0" borderId="0"/>
  </cellStyleXfs>
  <cellXfs count="41">
    <xf numFmtId="0" fontId="0" fillId="0" borderId="0" xfId="0"/>
    <xf numFmtId="0" fontId="4" fillId="4" borderId="0" xfId="1" applyFont="1" applyFill="1" applyAlignment="1">
      <alignment horizontal="center" vertical="center" wrapText="1"/>
    </xf>
    <xf numFmtId="0" fontId="3" fillId="4" borderId="0" xfId="1" applyFill="1" applyAlignment="1">
      <alignment vertical="center"/>
    </xf>
    <xf numFmtId="0" fontId="0" fillId="4" borderId="0" xfId="0" applyFill="1" applyAlignment="1">
      <alignment vertical="center"/>
    </xf>
    <xf numFmtId="0" fontId="5" fillId="4" borderId="7" xfId="1" applyFont="1" applyFill="1" applyBorder="1" applyAlignment="1">
      <alignment vertical="center" wrapText="1"/>
    </xf>
    <xf numFmtId="0" fontId="5" fillId="4" borderId="6" xfId="1" applyFont="1" applyFill="1" applyBorder="1" applyAlignment="1">
      <alignment horizontal="center" vertical="center" wrapText="1"/>
    </xf>
    <xf numFmtId="0" fontId="6" fillId="4" borderId="0" xfId="1" applyFont="1" applyFill="1" applyAlignment="1">
      <alignment horizontal="center" vertical="center" wrapText="1"/>
    </xf>
    <xf numFmtId="0" fontId="7" fillId="4" borderId="0" xfId="1" applyFont="1" applyFill="1" applyAlignment="1">
      <alignment vertical="center"/>
    </xf>
    <xf numFmtId="0" fontId="0" fillId="4" borderId="0" xfId="0" quotePrefix="1" applyFill="1" applyAlignment="1">
      <alignment horizontal="left" vertical="center" wrapText="1"/>
    </xf>
    <xf numFmtId="0" fontId="9" fillId="4" borderId="0"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1" fillId="6" borderId="8" xfId="0" applyFont="1" applyFill="1" applyBorder="1" applyAlignment="1">
      <alignment horizontal="center" vertical="center"/>
    </xf>
    <xf numFmtId="0" fontId="0" fillId="0" borderId="0" xfId="0" applyFont="1"/>
    <xf numFmtId="0" fontId="0" fillId="0" borderId="0" xfId="0" applyFont="1" applyAlignment="1">
      <alignment horizontal="left" vertical="center"/>
    </xf>
    <xf numFmtId="0" fontId="1" fillId="6" borderId="5" xfId="0" applyFont="1" applyFill="1" applyBorder="1" applyAlignment="1">
      <alignment horizontal="center" vertical="center"/>
    </xf>
    <xf numFmtId="0" fontId="10" fillId="4" borderId="0" xfId="0" applyFont="1" applyFill="1" applyAlignment="1">
      <alignment vertical="center"/>
    </xf>
    <xf numFmtId="0" fontId="12" fillId="0" borderId="5" xfId="0" applyFont="1" applyBorder="1" applyAlignment="1">
      <alignment horizontal="center" vertical="center"/>
    </xf>
    <xf numFmtId="0" fontId="13" fillId="0" borderId="10" xfId="0" applyFont="1" applyBorder="1" applyAlignment="1">
      <alignment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horizontal="center" vertical="center"/>
    </xf>
    <xf numFmtId="164" fontId="12" fillId="0" borderId="5" xfId="0" applyNumberFormat="1" applyFont="1" applyFill="1" applyBorder="1" applyAlignment="1">
      <alignment horizontal="center" vertical="center"/>
    </xf>
    <xf numFmtId="0" fontId="1" fillId="6" borderId="5" xfId="0" applyFont="1" applyFill="1" applyBorder="1" applyAlignment="1">
      <alignment horizontal="center" vertical="center" wrapText="1"/>
    </xf>
    <xf numFmtId="0" fontId="1" fillId="0" borderId="5" xfId="0" applyFont="1" applyBorder="1" applyAlignment="1">
      <alignment horizontal="right"/>
    </xf>
    <xf numFmtId="164" fontId="0" fillId="0" borderId="5" xfId="0" applyNumberFormat="1" applyFont="1" applyBorder="1" applyAlignment="1">
      <alignment horizontal="center" vertical="center"/>
    </xf>
    <xf numFmtId="0" fontId="9" fillId="4" borderId="5" xfId="0" applyFont="1" applyFill="1" applyBorder="1" applyAlignment="1" applyProtection="1">
      <alignment horizontal="center" vertical="center" wrapText="1"/>
      <protection locked="0"/>
    </xf>
    <xf numFmtId="0" fontId="12" fillId="2" borderId="5" xfId="0" applyFont="1" applyFill="1" applyBorder="1" applyAlignment="1" applyProtection="1">
      <alignment horizontal="center" vertical="center"/>
      <protection locked="0"/>
    </xf>
    <xf numFmtId="164" fontId="12" fillId="2" borderId="5" xfId="0" applyNumberFormat="1" applyFont="1" applyFill="1" applyBorder="1" applyAlignment="1" applyProtection="1">
      <alignment horizontal="center" vertical="center"/>
      <protection locked="0"/>
    </xf>
    <xf numFmtId="0" fontId="12" fillId="2" borderId="5" xfId="0" applyFont="1" applyFill="1" applyBorder="1" applyProtection="1">
      <protection locked="0"/>
    </xf>
    <xf numFmtId="0" fontId="12" fillId="2" borderId="5" xfId="0" applyFont="1" applyFill="1" applyBorder="1" applyAlignment="1" applyProtection="1">
      <alignment horizontal="center"/>
      <protection locked="0"/>
    </xf>
    <xf numFmtId="0" fontId="5" fillId="5" borderId="1" xfId="1" applyFont="1" applyFill="1" applyBorder="1" applyAlignment="1">
      <alignment horizontal="center" vertical="center" wrapText="1"/>
    </xf>
    <xf numFmtId="0" fontId="5" fillId="5" borderId="2" xfId="1" applyFont="1" applyFill="1" applyBorder="1" applyAlignment="1">
      <alignment horizontal="center" vertical="center" wrapText="1"/>
    </xf>
    <xf numFmtId="0" fontId="5" fillId="5" borderId="3" xfId="1" applyFont="1" applyFill="1" applyBorder="1" applyAlignment="1">
      <alignment horizontal="center" vertical="center" wrapText="1"/>
    </xf>
    <xf numFmtId="0" fontId="5" fillId="5" borderId="4" xfId="1" applyFont="1" applyFill="1" applyBorder="1" applyAlignment="1">
      <alignment horizontal="center" vertical="center" wrapText="1"/>
    </xf>
    <xf numFmtId="0" fontId="5" fillId="0" borderId="0" xfId="1" applyFont="1" applyAlignment="1">
      <alignment horizontal="center" vertical="center" wrapText="1"/>
    </xf>
    <xf numFmtId="0" fontId="5"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6" xfId="0" applyFont="1" applyFill="1" applyBorder="1" applyAlignment="1">
      <alignment horizontal="center" vertical="center" wrapText="1"/>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2</xdr:col>
      <xdr:colOff>1238250</xdr:colOff>
      <xdr:row>1</xdr:row>
      <xdr:rowOff>535782</xdr:rowOff>
    </xdr:from>
    <xdr:to>
      <xdr:col>2</xdr:col>
      <xdr:colOff>3905249</xdr:colOff>
      <xdr:row>1</xdr:row>
      <xdr:rowOff>1357312</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55469" y="1559720"/>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zoomScale="80" zoomScaleNormal="80" workbookViewId="0">
      <selection activeCell="C13" sqref="C13"/>
    </sheetView>
  </sheetViews>
  <sheetFormatPr baseColWidth="10" defaultColWidth="11.42578125" defaultRowHeight="15" x14ac:dyDescent="0.25"/>
  <cols>
    <col min="1" max="1" width="4.28515625" style="3" customWidth="1"/>
    <col min="2" max="2" width="62" style="3" customWidth="1"/>
    <col min="3" max="3" width="91.5703125" style="3" customWidth="1"/>
    <col min="4" max="16384" width="11.42578125" style="3"/>
  </cols>
  <sheetData>
    <row r="1" spans="2:3" ht="16.5" thickBot="1" x14ac:dyDescent="0.3">
      <c r="B1" s="1"/>
      <c r="C1" s="2"/>
    </row>
    <row r="2" spans="2:3" ht="141" customHeight="1" thickBot="1" x14ac:dyDescent="0.3">
      <c r="B2" s="4"/>
      <c r="C2" s="5"/>
    </row>
    <row r="3" spans="2:3" ht="16.5" thickBot="1" x14ac:dyDescent="0.3">
      <c r="B3" s="6"/>
      <c r="C3" s="7"/>
    </row>
    <row r="4" spans="2:3" ht="40.5" customHeight="1" x14ac:dyDescent="0.25">
      <c r="B4" s="29" t="s">
        <v>25</v>
      </c>
      <c r="C4" s="30"/>
    </row>
    <row r="5" spans="2:3" ht="15.75" thickBot="1" x14ac:dyDescent="0.3">
      <c r="B5" s="31"/>
      <c r="C5" s="32"/>
    </row>
    <row r="7" spans="2:3" ht="23.25" x14ac:dyDescent="0.25">
      <c r="B7" s="33" t="s">
        <v>15</v>
      </c>
      <c r="C7" s="33"/>
    </row>
    <row r="8" spans="2:3" ht="16.5" thickBot="1" x14ac:dyDescent="0.3">
      <c r="B8" s="6"/>
      <c r="C8" s="7"/>
    </row>
    <row r="9" spans="2:3" ht="135.75" customHeight="1" thickBot="1" x14ac:dyDescent="0.3">
      <c r="B9" s="34" t="s">
        <v>23</v>
      </c>
      <c r="C9" s="35"/>
    </row>
    <row r="10" spans="2:3" ht="16.5" thickBot="1" x14ac:dyDescent="0.3">
      <c r="B10" s="6"/>
      <c r="C10" s="7"/>
    </row>
    <row r="11" spans="2:3" ht="123" customHeight="1" thickBot="1" x14ac:dyDescent="0.3">
      <c r="B11" s="36" t="s">
        <v>28</v>
      </c>
      <c r="C11" s="37"/>
    </row>
    <row r="12" spans="2:3" ht="18.75" customHeight="1" x14ac:dyDescent="0.25">
      <c r="B12" s="9"/>
      <c r="C12" s="9"/>
    </row>
    <row r="13" spans="2:3" ht="63.75" customHeight="1" x14ac:dyDescent="0.25">
      <c r="B13" s="10" t="s">
        <v>0</v>
      </c>
      <c r="C13" s="24"/>
    </row>
    <row r="14" spans="2:3" ht="18.75" customHeight="1" x14ac:dyDescent="0.25">
      <c r="B14" s="9"/>
      <c r="C14" s="9"/>
    </row>
    <row r="15" spans="2:3" x14ac:dyDescent="0.25">
      <c r="B15" s="15" t="s">
        <v>13</v>
      </c>
    </row>
    <row r="16" spans="2:3" x14ac:dyDescent="0.25">
      <c r="B16" s="8" t="s">
        <v>14</v>
      </c>
    </row>
    <row r="17" spans="2:2" x14ac:dyDescent="0.25">
      <c r="B17" s="8" t="s">
        <v>21</v>
      </c>
    </row>
    <row r="18" spans="2:2" ht="30" x14ac:dyDescent="0.25">
      <c r="B18" s="8" t="s">
        <v>12</v>
      </c>
    </row>
    <row r="19" spans="2:2" x14ac:dyDescent="0.25">
      <c r="B19" s="8"/>
    </row>
    <row r="20" spans="2:2" x14ac:dyDescent="0.25">
      <c r="B20" s="8"/>
    </row>
    <row r="21" spans="2:2" x14ac:dyDescent="0.25">
      <c r="B21" s="8"/>
    </row>
    <row r="22" spans="2:2" x14ac:dyDescent="0.25">
      <c r="B22" s="8"/>
    </row>
    <row r="23" spans="2:2" x14ac:dyDescent="0.25">
      <c r="B23" s="8"/>
    </row>
  </sheetData>
  <sheetProtection algorithmName="SHA-512" hashValue="k+Mp1hQCPNg4x3ZKOEkWbmfSxPwW8juk2CxRcFdtkH1QYBM2l0LbLettGcGh+SC2EYK/c+gZNp0dhEkdkWQIfg==" saltValue="EcUBWM/cj7ZDgOLyrWDThQ==" spinCount="100000" sheet="1" objects="1" scenarios="1"/>
  <mergeCells count="4">
    <mergeCell ref="B4:C5"/>
    <mergeCell ref="B7:C7"/>
    <mergeCell ref="B9:C9"/>
    <mergeCell ref="B11:C11"/>
  </mergeCells>
  <pageMargins left="0.7" right="0.7" top="0.75" bottom="0.75" header="0.3" footer="0.3"/>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election activeCell="D5" sqref="D5"/>
    </sheetView>
  </sheetViews>
  <sheetFormatPr baseColWidth="10" defaultColWidth="11.42578125" defaultRowHeight="15" x14ac:dyDescent="0.25"/>
  <cols>
    <col min="1" max="1" width="19.85546875" style="12" customWidth="1"/>
    <col min="2" max="2" width="47.28515625" style="12" customWidth="1"/>
    <col min="3" max="3" width="23" style="12" customWidth="1"/>
    <col min="4" max="4" width="19" style="13" bestFit="1" customWidth="1"/>
    <col min="5" max="5" width="21" style="12" customWidth="1"/>
    <col min="6" max="16384" width="11.42578125" style="12"/>
  </cols>
  <sheetData>
    <row r="1" spans="1:5" ht="15.75" thickBot="1" x14ac:dyDescent="0.3"/>
    <row r="2" spans="1:5" ht="31.5" customHeight="1" thickBot="1" x14ac:dyDescent="0.3">
      <c r="A2" s="38" t="s">
        <v>24</v>
      </c>
      <c r="B2" s="39"/>
      <c r="C2" s="39"/>
      <c r="D2" s="39"/>
      <c r="E2" s="40"/>
    </row>
    <row r="4" spans="1:5" ht="49.5" customHeight="1" x14ac:dyDescent="0.25">
      <c r="A4" s="11" t="s">
        <v>8</v>
      </c>
      <c r="B4" s="11" t="s">
        <v>1</v>
      </c>
      <c r="C4" s="21" t="s">
        <v>26</v>
      </c>
      <c r="D4" s="21" t="s">
        <v>10</v>
      </c>
      <c r="E4" s="14" t="s">
        <v>7</v>
      </c>
    </row>
    <row r="5" spans="1:5" ht="15.75" thickBot="1" x14ac:dyDescent="0.3">
      <c r="A5" s="16" t="s">
        <v>2</v>
      </c>
      <c r="B5" s="17" t="s">
        <v>16</v>
      </c>
      <c r="C5" s="25"/>
      <c r="D5" s="26"/>
      <c r="E5" s="27"/>
    </row>
    <row r="6" spans="1:5" ht="15.75" thickBot="1" x14ac:dyDescent="0.3">
      <c r="A6" s="16" t="s">
        <v>3</v>
      </c>
      <c r="B6" s="17" t="s">
        <v>17</v>
      </c>
      <c r="C6" s="28"/>
      <c r="D6" s="26"/>
      <c r="E6" s="27"/>
    </row>
    <row r="7" spans="1:5" ht="15.75" thickBot="1" x14ac:dyDescent="0.3">
      <c r="A7" s="16" t="s">
        <v>4</v>
      </c>
      <c r="B7" s="17" t="s">
        <v>18</v>
      </c>
      <c r="C7" s="28"/>
      <c r="D7" s="26"/>
      <c r="E7" s="27"/>
    </row>
    <row r="8" spans="1:5" ht="15.75" thickBot="1" x14ac:dyDescent="0.3">
      <c r="A8" s="16" t="s">
        <v>5</v>
      </c>
      <c r="B8" s="17" t="s">
        <v>19</v>
      </c>
      <c r="C8" s="25"/>
      <c r="D8" s="26"/>
      <c r="E8" s="27"/>
    </row>
    <row r="9" spans="1:5" ht="15.75" thickBot="1" x14ac:dyDescent="0.3">
      <c r="A9" s="16" t="s">
        <v>6</v>
      </c>
      <c r="B9" s="17" t="s">
        <v>20</v>
      </c>
      <c r="C9" s="25"/>
      <c r="D9" s="26"/>
      <c r="E9" s="27"/>
    </row>
    <row r="11" spans="1:5" ht="30" x14ac:dyDescent="0.25">
      <c r="A11" s="11" t="s">
        <v>8</v>
      </c>
      <c r="B11" s="11" t="s">
        <v>1</v>
      </c>
      <c r="C11" s="21" t="s">
        <v>11</v>
      </c>
      <c r="D11" s="12"/>
    </row>
    <row r="12" spans="1:5" ht="15.75" thickBot="1" x14ac:dyDescent="0.3">
      <c r="A12" s="16" t="s">
        <v>2</v>
      </c>
      <c r="B12" s="17" t="s">
        <v>16</v>
      </c>
      <c r="C12" s="25"/>
      <c r="D12" s="12"/>
    </row>
    <row r="13" spans="1:5" ht="15.75" thickBot="1" x14ac:dyDescent="0.3">
      <c r="A13" s="16" t="s">
        <v>3</v>
      </c>
      <c r="B13" s="17" t="s">
        <v>17</v>
      </c>
      <c r="C13" s="28"/>
      <c r="D13" s="12"/>
    </row>
    <row r="14" spans="1:5" ht="15.75" thickBot="1" x14ac:dyDescent="0.3">
      <c r="A14" s="16" t="s">
        <v>4</v>
      </c>
      <c r="B14" s="17" t="s">
        <v>18</v>
      </c>
      <c r="C14" s="28"/>
      <c r="D14" s="12"/>
    </row>
    <row r="15" spans="1:5" ht="15.75" thickBot="1" x14ac:dyDescent="0.3">
      <c r="A15" s="16" t="s">
        <v>5</v>
      </c>
      <c r="B15" s="17" t="s">
        <v>19</v>
      </c>
      <c r="C15" s="25"/>
      <c r="D15" s="12"/>
    </row>
    <row r="16" spans="1:5" ht="15.75" thickBot="1" x14ac:dyDescent="0.3">
      <c r="A16" s="16" t="s">
        <v>6</v>
      </c>
      <c r="B16" s="17" t="s">
        <v>20</v>
      </c>
      <c r="C16" s="25"/>
      <c r="D16" s="12"/>
    </row>
  </sheetData>
  <sheetProtection algorithmName="SHA-512" hashValue="KH26EfhZMPjw7ax0TXM8m3wfxPbsX7Dkq/mRNd5csHuUFIxEexoM/G1zdNj1CjQ22VbJ7yzJVuchrP5mhNzZKA==" saltValue="YSq4kDErEBCmHW/qsu11Nw==" spinCount="100000" sheet="1" objects="1" scenarios="1"/>
  <mergeCells count="1">
    <mergeCell ref="A2:E2"/>
  </mergeCells>
  <pageMargins left="0.7" right="0.7" top="0.75" bottom="0.75" header="0.3" footer="0.3"/>
  <pageSetup paperSize="9" scale="5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
  <sheetViews>
    <sheetView workbookViewId="0">
      <selection activeCell="E5" sqref="E5"/>
    </sheetView>
  </sheetViews>
  <sheetFormatPr baseColWidth="10" defaultColWidth="11.42578125" defaultRowHeight="15" x14ac:dyDescent="0.25"/>
  <cols>
    <col min="1" max="1" width="19.85546875" style="12" customWidth="1"/>
    <col min="2" max="2" width="47.28515625" style="12" customWidth="1"/>
    <col min="3" max="3" width="26.7109375" style="12" customWidth="1"/>
    <col min="4" max="5" width="21.42578125" style="12" customWidth="1"/>
    <col min="6" max="6" width="34.42578125" style="13" customWidth="1"/>
    <col min="7" max="16384" width="11.42578125" style="12"/>
  </cols>
  <sheetData>
    <row r="1" spans="1:6" ht="15.75" thickBot="1" x14ac:dyDescent="0.3"/>
    <row r="2" spans="1:6" ht="30" customHeight="1" thickBot="1" x14ac:dyDescent="0.3">
      <c r="A2" s="38" t="s">
        <v>22</v>
      </c>
      <c r="B2" s="39"/>
      <c r="C2" s="39"/>
      <c r="D2" s="39"/>
      <c r="E2" s="39"/>
      <c r="F2" s="40"/>
    </row>
    <row r="4" spans="1:6" ht="49.5" customHeight="1" x14ac:dyDescent="0.25">
      <c r="A4" s="11" t="s">
        <v>8</v>
      </c>
      <c r="B4" s="11" t="s">
        <v>1</v>
      </c>
      <c r="C4" s="14" t="s">
        <v>9</v>
      </c>
      <c r="D4" s="21" t="s">
        <v>26</v>
      </c>
      <c r="E4" s="21" t="s">
        <v>10</v>
      </c>
      <c r="F4" s="21" t="s">
        <v>27</v>
      </c>
    </row>
    <row r="5" spans="1:6" ht="15.75" thickBot="1" x14ac:dyDescent="0.3">
      <c r="A5" s="16" t="s">
        <v>2</v>
      </c>
      <c r="B5" s="17" t="s">
        <v>16</v>
      </c>
      <c r="C5" s="18">
        <v>15</v>
      </c>
      <c r="D5" s="19">
        <f>'LOT N° 2_BPU'!C5</f>
        <v>0</v>
      </c>
      <c r="E5" s="19">
        <f>'LOT N° 2_BPU'!D5</f>
        <v>0</v>
      </c>
      <c r="F5" s="20" t="e">
        <f>AVERAGE('LOT N° 2_BPU'!D5:D5)*D5*C5</f>
        <v>#DIV/0!</v>
      </c>
    </row>
    <row r="6" spans="1:6" ht="15.75" thickBot="1" x14ac:dyDescent="0.3">
      <c r="A6" s="16" t="s">
        <v>3</v>
      </c>
      <c r="B6" s="17" t="s">
        <v>17</v>
      </c>
      <c r="C6" s="19">
        <v>25</v>
      </c>
      <c r="D6" s="19">
        <f>'LOT N° 2_BPU'!C6</f>
        <v>0</v>
      </c>
      <c r="E6" s="19">
        <f>'LOT N° 2_BPU'!D6</f>
        <v>0</v>
      </c>
      <c r="F6" s="20" t="e">
        <f>AVERAGE('LOT N° 2_BPU'!D6:D6)*D6*C6</f>
        <v>#DIV/0!</v>
      </c>
    </row>
    <row r="7" spans="1:6" ht="15.75" thickBot="1" x14ac:dyDescent="0.3">
      <c r="A7" s="16" t="s">
        <v>4</v>
      </c>
      <c r="B7" s="17" t="s">
        <v>18</v>
      </c>
      <c r="C7" s="19">
        <v>5</v>
      </c>
      <c r="D7" s="19">
        <f>'LOT N° 2_BPU'!C7</f>
        <v>0</v>
      </c>
      <c r="E7" s="19">
        <f>'LOT N° 2_BPU'!D7</f>
        <v>0</v>
      </c>
      <c r="F7" s="20" t="e">
        <f>AVERAGE('LOT N° 2_BPU'!D7:D7)*D7*C7</f>
        <v>#DIV/0!</v>
      </c>
    </row>
    <row r="8" spans="1:6" ht="15.75" thickBot="1" x14ac:dyDescent="0.3">
      <c r="A8" s="16" t="s">
        <v>5</v>
      </c>
      <c r="B8" s="17" t="s">
        <v>19</v>
      </c>
      <c r="C8" s="19">
        <v>10</v>
      </c>
      <c r="D8" s="19">
        <f>'LOT N° 2_BPU'!C8</f>
        <v>0</v>
      </c>
      <c r="E8" s="19">
        <f>'LOT N° 2_BPU'!D8</f>
        <v>0</v>
      </c>
      <c r="F8" s="20" t="e">
        <f>AVERAGE('LOT N° 2_BPU'!D8:D8)*D8*C8</f>
        <v>#DIV/0!</v>
      </c>
    </row>
    <row r="9" spans="1:6" ht="15.75" thickBot="1" x14ac:dyDescent="0.3">
      <c r="A9" s="16" t="s">
        <v>6</v>
      </c>
      <c r="B9" s="17" t="s">
        <v>20</v>
      </c>
      <c r="C9" s="19">
        <v>4</v>
      </c>
      <c r="D9" s="19">
        <f>'LOT N° 2_BPU'!C9</f>
        <v>0</v>
      </c>
      <c r="E9" s="19">
        <f>'LOT N° 2_BPU'!D9</f>
        <v>0</v>
      </c>
      <c r="F9" s="20" t="e">
        <f>AVERAGE('LOT N° 2_BPU'!D9:D9)*D9*C9</f>
        <v>#DIV/0!</v>
      </c>
    </row>
    <row r="10" spans="1:6" x14ac:dyDescent="0.25">
      <c r="E10" s="22" t="s">
        <v>29</v>
      </c>
      <c r="F10" s="23" t="e">
        <f>SUM(F5:F9)</f>
        <v>#DIV/0!</v>
      </c>
    </row>
  </sheetData>
  <sheetProtection algorithmName="SHA-512" hashValue="3nnPn/urMvnkOjbnxVAANIfAiqSdULRXukJo09lKza426VmqI0akaALHubQ5YrACdgqDMAtNC+jORmVaVTGG0g==" saltValue="IpSPgfdWAvepOwH3PKT1dg==" spinCount="100000" sheet="1" objects="1" scenarios="1"/>
  <mergeCells count="1">
    <mergeCell ref="A2:F2"/>
  </mergeCells>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43995D-1885-4002-BE4D-C03BE2C37006}">
  <ds:schemaRefs>
    <ds:schemaRef ds:uri="http://purl.org/dc/terms/"/>
    <ds:schemaRef ds:uri="http://schemas.openxmlformats.org/package/2006/metadata/core-properties"/>
    <ds:schemaRef ds:uri="http://purl.org/dc/dcmitype/"/>
    <ds:schemaRef ds:uri="http://schemas.microsoft.com/office/infopath/2007/PartnerControls"/>
    <ds:schemaRef ds:uri="ba783ef8-8d73-4fb8-a504-1335739e9082"/>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0C0FD9-867C-49E1-BDAB-E5454D860E6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LOT N° 2_BPU</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GODFRIN Anne TSEF 2CL</cp:lastModifiedBy>
  <cp:revision/>
  <cp:lastPrinted>2025-02-06T15:54:21Z</cp:lastPrinted>
  <dcterms:created xsi:type="dcterms:W3CDTF">2022-04-21T12:47:58Z</dcterms:created>
  <dcterms:modified xsi:type="dcterms:W3CDTF">2025-04-14T09:22:43Z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