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02_TRAVAIL DIRECTION\05_RESSOURCES\05_MARCHE\01_Marchés BRECONV\01_Section formation professionnelle\2025 Marché SSEP\02- PASSATION\02- Rédaction du DCE\BROUILLON\V5\"/>
    </mc:Choice>
  </mc:AlternateContent>
  <bookViews>
    <workbookView xWindow="0" yWindow="0" windowWidth="15330" windowHeight="3465" tabRatio="768"/>
  </bookViews>
  <sheets>
    <sheet name="Page de garde" sheetId="13" r:id="rId1"/>
    <sheet name="LOT N° 6_BPU" sheetId="18" r:id="rId2"/>
    <sheet name="DQE" sheetId="20"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20" l="1"/>
  <c r="E7" i="20"/>
  <c r="E8" i="20"/>
  <c r="E9" i="20"/>
  <c r="E10" i="20"/>
  <c r="E11" i="20"/>
  <c r="E5" i="20"/>
  <c r="D11" i="20" l="1"/>
  <c r="F11" i="20" s="1"/>
  <c r="D10" i="20"/>
  <c r="F10" i="20" s="1"/>
  <c r="D8" i="20"/>
  <c r="F8" i="20" s="1"/>
  <c r="D9" i="20"/>
  <c r="F9" i="20" s="1"/>
  <c r="D6" i="20" l="1"/>
  <c r="F6" i="20" s="1"/>
  <c r="D7" i="20"/>
  <c r="F7" i="20" s="1"/>
  <c r="D5" i="20"/>
  <c r="F5" i="20" s="1"/>
  <c r="F12" i="20" s="1"/>
</calcChain>
</file>

<file path=xl/sharedStrings.xml><?xml version="1.0" encoding="utf-8"?>
<sst xmlns="http://schemas.openxmlformats.org/spreadsheetml/2006/main" count="51" uniqueCount="33">
  <si>
    <t xml:space="preserve">IMPORTANT : 
La règle pour renseigner le Bordereau de Prix Unitaires est de compléter toutes les cases en jaune.
Les montants sont exprimés en euros HT, selon les règles de la comptabilité publique 
(arrondi à la deuxième décimale après la virgule).  </t>
  </si>
  <si>
    <t>Nom du soumissionnaire :</t>
  </si>
  <si>
    <t>Intitulé de la formation</t>
  </si>
  <si>
    <t>F. 1</t>
  </si>
  <si>
    <t>F. 2</t>
  </si>
  <si>
    <t>F. 3</t>
  </si>
  <si>
    <t>Nombre d'heures PPE</t>
  </si>
  <si>
    <t>N° de la formation</t>
  </si>
  <si>
    <t>Quantité estimative annuelle</t>
  </si>
  <si>
    <t>Coût horaire en € HT
en présentiel</t>
  </si>
  <si>
    <t>- DQE (Détail quantitatif estimatif) : commande estimative non contractuelle</t>
  </si>
  <si>
    <t>Ce fichier comprend 3 feuilles :</t>
  </si>
  <si>
    <t>- Page de garde</t>
  </si>
  <si>
    <t>Marché</t>
  </si>
  <si>
    <t>F. 4</t>
  </si>
  <si>
    <t>F. 5</t>
  </si>
  <si>
    <t>F. 6</t>
  </si>
  <si>
    <t>Réalisation de prestations individuelles de formation et d’aide à l’insertion professionnelle au profit des ayants droit de Défense mobilité (Dm) dans les domaines de la sécurité, du support aux entreprises et du service aux particuliers, afin de rendre plus efficiente et garantir leur insertion dans l’emploi privé.
Lot 6 : Sécurité</t>
  </si>
  <si>
    <t>- LOT N° 6</t>
  </si>
  <si>
    <t>LOT N° 6 : Sécurité</t>
  </si>
  <si>
    <t>DETAIL QUANTITATIF ESTIMATIF
LOT N° 6 : Sécurité</t>
  </si>
  <si>
    <t>Habilitation électrique BS-BE</t>
  </si>
  <si>
    <t>Habilitation électrique H0-B0</t>
  </si>
  <si>
    <t>SST : Sauveteur secouriste du travail    </t>
  </si>
  <si>
    <t>Agent des services de sécurité incendie et d’assistance à personnes (SSIAP1)</t>
  </si>
  <si>
    <t>Chef des services incendie et d’assistance à personne (SSIAP3)</t>
  </si>
  <si>
    <t>TFP Agent de prévention et de sécurité</t>
  </si>
  <si>
    <t>TFP Agent de protection physique des personnes   </t>
  </si>
  <si>
    <t>F. 7</t>
  </si>
  <si>
    <t>ANNEXE FINANCIERE A L'ACTE D'ENGAGEMENT
BORDEREAU DE PRIX UNITAIRES</t>
  </si>
  <si>
    <t>Durée maximale de la formation en centre en heures (présentiel)</t>
  </si>
  <si>
    <t>Montant annuel en présentiel en € HT</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</si>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</sst>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0"/>
      <color rgb="FF000000"/>
      <name val="Arial"/>
      <family val="2"/>
    </font>
  </fonts>
  <fills count="7">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s>
  <borders count="1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0" fontId="3" fillId="0" borderId="0"/>
    <xf numFmtId="0" fontId="11" fillId="0" borderId="0"/>
  </cellStyleXfs>
  <cellXfs count="41">
    <xf numFmtId="0" fontId="0" fillId="0" borderId="0" xfId="0"/>
    <xf numFmtId="0" fontId="4" fillId="4" borderId="0" xfId="1" applyFont="1" applyFill="1" applyAlignment="1">
      <alignment horizontal="center" vertical="center" wrapText="1"/>
    </xf>
    <xf numFmtId="0" fontId="3" fillId="4" borderId="0" xfId="1" applyFill="1" applyAlignment="1">
      <alignment vertical="center"/>
    </xf>
    <xf numFmtId="0" fontId="0" fillId="4" borderId="0" xfId="0" applyFill="1" applyAlignment="1">
      <alignment vertical="center"/>
    </xf>
    <xf numFmtId="0" fontId="5" fillId="4" borderId="7" xfId="1" applyFont="1" applyFill="1" applyBorder="1" applyAlignment="1">
      <alignment vertical="center" wrapText="1"/>
    </xf>
    <xf numFmtId="0" fontId="5" fillId="4" borderId="6" xfId="1" applyFont="1" applyFill="1" applyBorder="1" applyAlignment="1">
      <alignment horizontal="center" vertical="center" wrapText="1"/>
    </xf>
    <xf numFmtId="0" fontId="6" fillId="4" borderId="0" xfId="1" applyFont="1" applyFill="1" applyAlignment="1">
      <alignment horizontal="center" vertical="center" wrapText="1"/>
    </xf>
    <xf numFmtId="0" fontId="7" fillId="4" borderId="0" xfId="1" applyFont="1" applyFill="1" applyAlignment="1">
      <alignment vertical="center"/>
    </xf>
    <xf numFmtId="0" fontId="0" fillId="4" borderId="0" xfId="0" quotePrefix="1" applyFill="1" applyAlignment="1">
      <alignment horizontal="left" vertical="center" wrapText="1"/>
    </xf>
    <xf numFmtId="0" fontId="9" fillId="4" borderId="0"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1" fillId="6" borderId="8" xfId="0" applyFont="1" applyFill="1" applyBorder="1" applyAlignment="1">
      <alignment horizontal="center" vertical="center"/>
    </xf>
    <xf numFmtId="0" fontId="0" fillId="0" borderId="5" xfId="0" applyFont="1" applyBorder="1" applyAlignment="1">
      <alignment horizontal="center" vertical="center"/>
    </xf>
    <xf numFmtId="0" fontId="0" fillId="0" borderId="0" xfId="0" applyFont="1"/>
    <xf numFmtId="0" fontId="0" fillId="0" borderId="0" xfId="0" applyFont="1" applyAlignment="1">
      <alignment horizontal="left" vertical="center"/>
    </xf>
    <xf numFmtId="0" fontId="1" fillId="6" borderId="5"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5" xfId="0" applyFont="1" applyFill="1" applyBorder="1" applyAlignment="1">
      <alignment horizontal="center" vertical="center" wrapText="1"/>
    </xf>
    <xf numFmtId="164" fontId="0" fillId="0" borderId="5" xfId="0" applyNumberFormat="1" applyFont="1" applyFill="1" applyBorder="1" applyAlignment="1">
      <alignment horizontal="center" vertical="center"/>
    </xf>
    <xf numFmtId="0" fontId="10" fillId="4" borderId="0" xfId="0" applyFont="1" applyFill="1" applyAlignment="1">
      <alignment vertical="center"/>
    </xf>
    <xf numFmtId="0" fontId="12" fillId="0" borderId="10" xfId="0" applyFont="1" applyBorder="1" applyAlignment="1">
      <alignment vertical="center" wrapText="1"/>
    </xf>
    <xf numFmtId="0" fontId="1" fillId="6" borderId="5" xfId="0" applyFont="1" applyFill="1" applyBorder="1" applyAlignment="1">
      <alignment horizontal="center" vertical="center" wrapText="1"/>
    </xf>
    <xf numFmtId="0" fontId="1" fillId="0" borderId="5" xfId="0" applyFont="1" applyBorder="1" applyAlignment="1">
      <alignment horizontal="right"/>
    </xf>
    <xf numFmtId="164" fontId="0" fillId="0" borderId="5" xfId="0" applyNumberFormat="1" applyFont="1" applyBorder="1" applyAlignment="1">
      <alignment horizontal="center" vertical="center"/>
    </xf>
    <xf numFmtId="0" fontId="5" fillId="5" borderId="1" xfId="1" applyFont="1" applyFill="1" applyBorder="1" applyAlignment="1">
      <alignment horizontal="center" vertical="center" wrapText="1"/>
    </xf>
    <xf numFmtId="0" fontId="5" fillId="5" borderId="2" xfId="1" applyFont="1" applyFill="1" applyBorder="1" applyAlignment="1">
      <alignment horizontal="center" vertical="center" wrapText="1"/>
    </xf>
    <xf numFmtId="0" fontId="5" fillId="5" borderId="3" xfId="1" applyFont="1" applyFill="1" applyBorder="1" applyAlignment="1">
      <alignment horizontal="center" vertical="center" wrapText="1"/>
    </xf>
    <xf numFmtId="0" fontId="5" fillId="5" borderId="4" xfId="1" applyFont="1" applyFill="1" applyBorder="1" applyAlignment="1">
      <alignment horizontal="center" vertical="center" wrapText="1"/>
    </xf>
    <xf numFmtId="0" fontId="5" fillId="0" borderId="0" xfId="1" applyFont="1" applyAlignment="1">
      <alignment horizontal="center" vertical="center" wrapText="1"/>
    </xf>
    <xf numFmtId="0" fontId="5"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9" fillId="4" borderId="5" xfId="0" applyFont="1" applyFill="1" applyBorder="1" applyAlignment="1" applyProtection="1">
      <alignment horizontal="center" vertical="center" wrapText="1"/>
      <protection locked="0"/>
    </xf>
    <xf numFmtId="0" fontId="0" fillId="2" borderId="5" xfId="0" applyFont="1" applyFill="1" applyBorder="1" applyAlignment="1" applyProtection="1">
      <alignment horizontal="center" vertical="center"/>
      <protection locked="0"/>
    </xf>
    <xf numFmtId="164" fontId="0" fillId="2" borderId="5" xfId="0" applyNumberFormat="1" applyFont="1" applyFill="1" applyBorder="1" applyAlignment="1" applyProtection="1">
      <alignment horizontal="center" vertical="center"/>
      <protection locked="0"/>
    </xf>
    <xf numFmtId="0" fontId="0" fillId="2" borderId="5" xfId="0" applyFont="1" applyFill="1" applyBorder="1" applyProtection="1">
      <protection locked="0"/>
    </xf>
    <xf numFmtId="0" fontId="0" fillId="2" borderId="5" xfId="0" applyFont="1" applyFill="1" applyBorder="1" applyAlignment="1" applyProtection="1">
      <alignment horizontal="center"/>
      <protection locked="0"/>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2</xdr:col>
      <xdr:colOff>1238250</xdr:colOff>
      <xdr:row>1</xdr:row>
      <xdr:rowOff>535782</xdr:rowOff>
    </xdr:from>
    <xdr:to>
      <xdr:col>2</xdr:col>
      <xdr:colOff>3905249</xdr:colOff>
      <xdr:row>1</xdr:row>
      <xdr:rowOff>1357312</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55469" y="1559720"/>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zoomScale="80" zoomScaleNormal="80" workbookViewId="0">
      <selection activeCell="C13" sqref="C13"/>
    </sheetView>
  </sheetViews>
  <sheetFormatPr baseColWidth="10" defaultColWidth="11.42578125" defaultRowHeight="15" x14ac:dyDescent="0.25"/>
  <cols>
    <col min="1" max="1" width="4.28515625" style="3" customWidth="1"/>
    <col min="2" max="2" width="62" style="3" customWidth="1"/>
    <col min="3" max="3" width="91.5703125" style="3" customWidth="1"/>
    <col min="4" max="16384" width="11.42578125" style="3"/>
  </cols>
  <sheetData>
    <row r="1" spans="2:3" ht="16.5" thickBot="1" x14ac:dyDescent="0.3">
      <c r="B1" s="1"/>
      <c r="C1" s="2"/>
    </row>
    <row r="2" spans="2:3" ht="141" customHeight="1" thickBot="1" x14ac:dyDescent="0.3">
      <c r="B2" s="4"/>
      <c r="C2" s="5"/>
    </row>
    <row r="3" spans="2:3" ht="16.5" thickBot="1" x14ac:dyDescent="0.3">
      <c r="B3" s="6"/>
      <c r="C3" s="7"/>
    </row>
    <row r="4" spans="2:3" ht="31.5" customHeight="1" x14ac:dyDescent="0.25">
      <c r="B4" s="24" t="s">
        <v>29</v>
      </c>
      <c r="C4" s="25"/>
    </row>
    <row r="5" spans="2:3" ht="15.75" thickBot="1" x14ac:dyDescent="0.3">
      <c r="B5" s="26"/>
      <c r="C5" s="27"/>
    </row>
    <row r="7" spans="2:3" ht="23.25" x14ac:dyDescent="0.25">
      <c r="B7" s="28" t="s">
        <v>13</v>
      </c>
      <c r="C7" s="28"/>
    </row>
    <row r="8" spans="2:3" ht="16.5" thickBot="1" x14ac:dyDescent="0.3">
      <c r="B8" s="6"/>
      <c r="C8" s="7"/>
    </row>
    <row r="9" spans="2:3" ht="135.75" customHeight="1" thickBot="1" x14ac:dyDescent="0.3">
      <c r="B9" s="29" t="s">
        <v>17</v>
      </c>
      <c r="C9" s="30"/>
    </row>
    <row r="10" spans="2:3" ht="16.5" thickBot="1" x14ac:dyDescent="0.3">
      <c r="B10" s="6"/>
      <c r="C10" s="7"/>
    </row>
    <row r="11" spans="2:3" ht="112.5" customHeight="1" thickBot="1" x14ac:dyDescent="0.3">
      <c r="B11" s="31" t="s">
        <v>0</v>
      </c>
      <c r="C11" s="32"/>
    </row>
    <row r="12" spans="2:3" ht="18.75" customHeight="1" x14ac:dyDescent="0.25">
      <c r="B12" s="9"/>
      <c r="C12" s="9"/>
    </row>
    <row r="13" spans="2:3" ht="63.75" customHeight="1" x14ac:dyDescent="0.25">
      <c r="B13" s="10" t="s">
        <v>1</v>
      </c>
      <c r="C13" s="36"/>
    </row>
    <row r="14" spans="2:3" ht="18.75" customHeight="1" x14ac:dyDescent="0.25">
      <c r="B14" s="9"/>
      <c r="C14" s="9"/>
    </row>
    <row r="15" spans="2:3" x14ac:dyDescent="0.25">
      <c r="B15" s="19" t="s">
        <v>11</v>
      </c>
    </row>
    <row r="16" spans="2:3" x14ac:dyDescent="0.25">
      <c r="B16" s="8" t="s">
        <v>12</v>
      </c>
    </row>
    <row r="17" spans="2:2" x14ac:dyDescent="0.25">
      <c r="B17" s="8" t="s">
        <v>18</v>
      </c>
    </row>
    <row r="18" spans="2:2" ht="30" x14ac:dyDescent="0.25">
      <c r="B18" s="8" t="s">
        <v>10</v>
      </c>
    </row>
    <row r="19" spans="2:2" x14ac:dyDescent="0.25">
      <c r="B19" s="8"/>
    </row>
    <row r="20" spans="2:2" x14ac:dyDescent="0.25">
      <c r="B20" s="8"/>
    </row>
    <row r="21" spans="2:2" x14ac:dyDescent="0.25">
      <c r="B21" s="8"/>
    </row>
    <row r="22" spans="2:2" x14ac:dyDescent="0.25">
      <c r="B22" s="8"/>
    </row>
    <row r="23" spans="2:2" x14ac:dyDescent="0.25">
      <c r="B23" s="8"/>
    </row>
  </sheetData>
  <sheetProtection algorithmName="SHA-512" hashValue="P6lqGRMkw7w3kdwsPLCxRVrFXqPLykvKt5ZWL5bPCKb7C2SgG6jVC95IkaMJ/jIAZMl3QQauA92uSISVqpvdwg==" saltValue="FatcYhSyoBph2FfpF2zobQ==" spinCount="100000" sheet="1" objects="1" scenarios="1"/>
  <mergeCells count="4">
    <mergeCell ref="B4:C5"/>
    <mergeCell ref="B7:C7"/>
    <mergeCell ref="B9:C9"/>
    <mergeCell ref="B11:C11"/>
  </mergeCells>
  <pageMargins left="0.7" right="0.7" top="0.75" bottom="0.75" header="0.3" footer="0.3"/>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
  <sheetViews>
    <sheetView workbookViewId="0">
      <selection activeCell="D8" sqref="D8"/>
    </sheetView>
  </sheetViews>
  <sheetFormatPr baseColWidth="10" defaultColWidth="11.42578125" defaultRowHeight="15" x14ac:dyDescent="0.25"/>
  <cols>
    <col min="1" max="1" width="19.85546875" style="13" customWidth="1"/>
    <col min="2" max="2" width="47.28515625" style="13" customWidth="1"/>
    <col min="3" max="3" width="23" style="13" customWidth="1"/>
    <col min="4" max="4" width="19" style="14" bestFit="1" customWidth="1"/>
    <col min="5" max="5" width="21" style="13" customWidth="1"/>
    <col min="6" max="16384" width="11.42578125" style="13"/>
  </cols>
  <sheetData>
    <row r="1" spans="1:5" ht="15.75" thickBot="1" x14ac:dyDescent="0.3"/>
    <row r="2" spans="1:5" ht="31.5" customHeight="1" thickBot="1" x14ac:dyDescent="0.3">
      <c r="A2" s="33" t="s">
        <v>19</v>
      </c>
      <c r="B2" s="34"/>
      <c r="C2" s="34"/>
      <c r="D2" s="34"/>
      <c r="E2" s="35"/>
    </row>
    <row r="4" spans="1:5" ht="50.25" customHeight="1" x14ac:dyDescent="0.25">
      <c r="A4" s="11" t="s">
        <v>7</v>
      </c>
      <c r="B4" s="11" t="s">
        <v>2</v>
      </c>
      <c r="C4" s="21" t="s">
        <v>30</v>
      </c>
      <c r="D4" s="21" t="s">
        <v>9</v>
      </c>
      <c r="E4" s="15" t="s">
        <v>6</v>
      </c>
    </row>
    <row r="5" spans="1:5" ht="15.75" thickBot="1" x14ac:dyDescent="0.3">
      <c r="A5" s="12" t="s">
        <v>3</v>
      </c>
      <c r="B5" s="20" t="s">
        <v>21</v>
      </c>
      <c r="C5" s="37"/>
      <c r="D5" s="38"/>
      <c r="E5" s="39"/>
    </row>
    <row r="6" spans="1:5" ht="15.75" thickBot="1" x14ac:dyDescent="0.3">
      <c r="A6" s="12" t="s">
        <v>4</v>
      </c>
      <c r="B6" s="20" t="s">
        <v>22</v>
      </c>
      <c r="C6" s="40"/>
      <c r="D6" s="38"/>
      <c r="E6" s="39"/>
    </row>
    <row r="7" spans="1:5" ht="15.75" thickBot="1" x14ac:dyDescent="0.3">
      <c r="A7" s="12" t="s">
        <v>5</v>
      </c>
      <c r="B7" s="20" t="s">
        <v>23</v>
      </c>
      <c r="C7" s="40"/>
      <c r="D7" s="38"/>
      <c r="E7" s="39"/>
    </row>
    <row r="8" spans="1:5" ht="26.25" thickBot="1" x14ac:dyDescent="0.3">
      <c r="A8" s="12" t="s">
        <v>14</v>
      </c>
      <c r="B8" s="20" t="s">
        <v>24</v>
      </c>
      <c r="C8" s="40"/>
      <c r="D8" s="38"/>
      <c r="E8" s="39"/>
    </row>
    <row r="9" spans="1:5" ht="26.25" thickBot="1" x14ac:dyDescent="0.3">
      <c r="A9" s="12" t="s">
        <v>15</v>
      </c>
      <c r="B9" s="20" t="s">
        <v>25</v>
      </c>
      <c r="C9" s="40"/>
      <c r="D9" s="38"/>
      <c r="E9" s="39"/>
    </row>
    <row r="10" spans="1:5" ht="15.75" thickBot="1" x14ac:dyDescent="0.3">
      <c r="A10" s="12" t="s">
        <v>16</v>
      </c>
      <c r="B10" s="20" t="s">
        <v>26</v>
      </c>
      <c r="C10" s="40"/>
      <c r="D10" s="38"/>
      <c r="E10" s="39"/>
    </row>
    <row r="11" spans="1:5" ht="15.75" thickBot="1" x14ac:dyDescent="0.3">
      <c r="A11" s="12" t="s">
        <v>28</v>
      </c>
      <c r="B11" s="20" t="s">
        <v>27</v>
      </c>
      <c r="C11" s="40"/>
      <c r="D11" s="38"/>
      <c r="E11" s="39"/>
    </row>
  </sheetData>
  <sheetProtection algorithmName="SHA-512" hashValue="YvtMswC6EyER7Vjvi3gHLyyARmKp1YELO1M1udHfu3s2dAVhS6xZkCkSFK8KQIeao9jLVLQfam2GlXPcpfbn0w==" saltValue="d+gc30+flfs0ZrTrWdl/4w==" spinCount="100000" sheet="1" objects="1" scenarios="1"/>
  <mergeCells count="1">
    <mergeCell ref="A2:E2"/>
  </mergeCells>
  <pageMargins left="0.7" right="0.7" top="0.75" bottom="0.75" header="0.3" footer="0.3"/>
  <pageSetup paperSize="9" scale="5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E8" sqref="E8"/>
    </sheetView>
  </sheetViews>
  <sheetFormatPr baseColWidth="10" defaultColWidth="11.42578125" defaultRowHeight="15" x14ac:dyDescent="0.25"/>
  <cols>
    <col min="1" max="1" width="19.85546875" style="13" customWidth="1"/>
    <col min="2" max="2" width="47.28515625" style="13" customWidth="1"/>
    <col min="3" max="3" width="26.7109375" style="13" customWidth="1"/>
    <col min="4" max="5" width="21.42578125" style="13" customWidth="1"/>
    <col min="6" max="6" width="34.42578125" style="14" customWidth="1"/>
    <col min="7" max="16384" width="11.42578125" style="13"/>
  </cols>
  <sheetData>
    <row r="1" spans="1:6" ht="15.75" thickBot="1" x14ac:dyDescent="0.3"/>
    <row r="2" spans="1:6" ht="30" customHeight="1" thickBot="1" x14ac:dyDescent="0.3">
      <c r="A2" s="33" t="s">
        <v>20</v>
      </c>
      <c r="B2" s="34"/>
      <c r="C2" s="34"/>
      <c r="D2" s="34"/>
      <c r="E2" s="34"/>
      <c r="F2" s="35"/>
    </row>
    <row r="4" spans="1:6" ht="48" customHeight="1" x14ac:dyDescent="0.25">
      <c r="A4" s="11" t="s">
        <v>7</v>
      </c>
      <c r="B4" s="11" t="s">
        <v>2</v>
      </c>
      <c r="C4" s="15" t="s">
        <v>8</v>
      </c>
      <c r="D4" s="21" t="s">
        <v>30</v>
      </c>
      <c r="E4" s="21" t="s">
        <v>9</v>
      </c>
      <c r="F4" s="15" t="s">
        <v>31</v>
      </c>
    </row>
    <row r="5" spans="1:6" ht="15.75" thickBot="1" x14ac:dyDescent="0.3">
      <c r="A5" s="12" t="s">
        <v>3</v>
      </c>
      <c r="B5" s="20" t="s">
        <v>21</v>
      </c>
      <c r="C5" s="17">
        <v>6</v>
      </c>
      <c r="D5" s="16">
        <f>'LOT N° 6_BPU'!C5</f>
        <v>0</v>
      </c>
      <c r="E5" s="16">
        <f>'LOT N° 6_BPU'!D5</f>
        <v>0</v>
      </c>
      <c r="F5" s="18" t="e">
        <f>AVERAGE('LOT N° 6_BPU'!D5:D5)*D5*C5</f>
        <v>#DIV/0!</v>
      </c>
    </row>
    <row r="6" spans="1:6" ht="15.75" thickBot="1" x14ac:dyDescent="0.3">
      <c r="A6" s="12" t="s">
        <v>4</v>
      </c>
      <c r="B6" s="20" t="s">
        <v>22</v>
      </c>
      <c r="C6" s="16">
        <v>8</v>
      </c>
      <c r="D6" s="16">
        <f>'LOT N° 6_BPU'!C6</f>
        <v>0</v>
      </c>
      <c r="E6" s="16">
        <f>'LOT N° 6_BPU'!D6</f>
        <v>0</v>
      </c>
      <c r="F6" s="18" t="e">
        <f>AVERAGE('LOT N° 6_BPU'!D6:D6)*D6*C6</f>
        <v>#DIV/0!</v>
      </c>
    </row>
    <row r="7" spans="1:6" ht="15.75" thickBot="1" x14ac:dyDescent="0.3">
      <c r="A7" s="12" t="s">
        <v>5</v>
      </c>
      <c r="B7" s="20" t="s">
        <v>23</v>
      </c>
      <c r="C7" s="16">
        <v>15</v>
      </c>
      <c r="D7" s="16">
        <f>'LOT N° 6_BPU'!C7</f>
        <v>0</v>
      </c>
      <c r="E7" s="16">
        <f>'LOT N° 6_BPU'!D7</f>
        <v>0</v>
      </c>
      <c r="F7" s="18" t="e">
        <f>AVERAGE('LOT N° 6_BPU'!D7:D7)*D7*C7</f>
        <v>#DIV/0!</v>
      </c>
    </row>
    <row r="8" spans="1:6" ht="26.25" thickBot="1" x14ac:dyDescent="0.3">
      <c r="A8" s="12" t="s">
        <v>14</v>
      </c>
      <c r="B8" s="20" t="s">
        <v>24</v>
      </c>
      <c r="C8" s="16">
        <v>20</v>
      </c>
      <c r="D8" s="16">
        <f>'LOT N° 6_BPU'!C8</f>
        <v>0</v>
      </c>
      <c r="E8" s="16">
        <f>'LOT N° 6_BPU'!D8</f>
        <v>0</v>
      </c>
      <c r="F8" s="18" t="e">
        <f>AVERAGE('LOT N° 6_BPU'!D8:D8)*D8*C8</f>
        <v>#DIV/0!</v>
      </c>
    </row>
    <row r="9" spans="1:6" ht="26.25" thickBot="1" x14ac:dyDescent="0.3">
      <c r="A9" s="12" t="s">
        <v>15</v>
      </c>
      <c r="B9" s="20" t="s">
        <v>25</v>
      </c>
      <c r="C9" s="16">
        <v>8</v>
      </c>
      <c r="D9" s="16">
        <f>'LOT N° 6_BPU'!C9</f>
        <v>0</v>
      </c>
      <c r="E9" s="16">
        <f>'LOT N° 6_BPU'!D9</f>
        <v>0</v>
      </c>
      <c r="F9" s="18" t="e">
        <f>AVERAGE('LOT N° 6_BPU'!D9:D9)*D9*C9</f>
        <v>#DIV/0!</v>
      </c>
    </row>
    <row r="10" spans="1:6" ht="15.75" thickBot="1" x14ac:dyDescent="0.3">
      <c r="A10" s="12" t="s">
        <v>16</v>
      </c>
      <c r="B10" s="20" t="s">
        <v>26</v>
      </c>
      <c r="C10" s="16">
        <v>30</v>
      </c>
      <c r="D10" s="16">
        <f>'LOT N° 6_BPU'!C10</f>
        <v>0</v>
      </c>
      <c r="E10" s="16">
        <f>'LOT N° 6_BPU'!D10</f>
        <v>0</v>
      </c>
      <c r="F10" s="18" t="e">
        <f>AVERAGE('LOT N° 6_BPU'!D10:D10)*D10*C10</f>
        <v>#DIV/0!</v>
      </c>
    </row>
    <row r="11" spans="1:6" ht="15.75" thickBot="1" x14ac:dyDescent="0.3">
      <c r="A11" s="12" t="s">
        <v>28</v>
      </c>
      <c r="B11" s="20" t="s">
        <v>27</v>
      </c>
      <c r="C11" s="16">
        <v>15</v>
      </c>
      <c r="D11" s="16">
        <f>'LOT N° 6_BPU'!C11</f>
        <v>0</v>
      </c>
      <c r="E11" s="16">
        <f>'LOT N° 6_BPU'!D11</f>
        <v>0</v>
      </c>
      <c r="F11" s="18" t="e">
        <f>AVERAGE('LOT N° 6_BPU'!D11:D11)*D11*C11</f>
        <v>#DIV/0!</v>
      </c>
    </row>
    <row r="12" spans="1:6" x14ac:dyDescent="0.25">
      <c r="E12" s="22" t="s">
        <v>32</v>
      </c>
      <c r="F12" s="23" t="e">
        <f>SUM(F5:F11)</f>
        <v>#DIV/0!</v>
      </c>
    </row>
  </sheetData>
  <sheetProtection algorithmName="SHA-512" hashValue="6X+M7UbSj7vMBh51ax7spcFhbJgd1ZloCvTYZRmd0JlXAex+mHYQXbuOH2XCsgIJnFMkP3OKG5DABiB3vnWQhg==" saltValue="awsZ/Bin26oRRM16GrhfqA==" spinCount="100000" sheet="1" objects="1" scenarios="1"/>
  <mergeCells count="1">
    <mergeCell ref="A2:F2"/>
  </mergeCells>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0C0FD9-867C-49E1-BDAB-E5454D860E6C}">
  <ds:schemaRefs>
    <ds:schemaRef ds:uri="http://schemas.microsoft.com/sharepoint/v3/contenttype/forms"/>
  </ds:schemaRefs>
</ds:datastoreItem>
</file>

<file path=customXml/itemProps2.xml><?xml version="1.0" encoding="utf-8"?>
<ds:datastoreItem xmlns:ds="http://schemas.openxmlformats.org/officeDocument/2006/customXml" ds:itemID="{DA43995D-1885-4002-BE4D-C03BE2C37006}">
  <ds:schemaRefs>
    <ds:schemaRef ds:uri="http://purl.org/dc/dcmitype/"/>
    <ds:schemaRef ds:uri="http://schemas.microsoft.com/office/infopath/2007/PartnerControls"/>
    <ds:schemaRef ds:uri="ba783ef8-8d73-4fb8-a504-1335739e9082"/>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LOT N° 6_BPU</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GODFRIN Anne TSEF 2CL</cp:lastModifiedBy>
  <cp:revision/>
  <cp:lastPrinted>2025-02-06T15:54:21Z</cp:lastPrinted>
  <dcterms:created xsi:type="dcterms:W3CDTF">2022-04-21T12:47:58Z</dcterms:created>
  <dcterms:modified xsi:type="dcterms:W3CDTF">2025-04-14T09:34:14Z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