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chnique\C+D\500 - COD Préfecture du Gard - NIMES\INGENIERIE\60 - DCE\TABLEAU DE NOMENCLATURE\"/>
    </mc:Choice>
  </mc:AlternateContent>
  <xr:revisionPtr revIDLastSave="0" documentId="13_ncr:1_{FAA2217B-0AFB-4E56-AC95-B7A686D93E5C}" xr6:coauthVersionLast="47" xr6:coauthVersionMax="47" xr10:uidLastSave="{00000000-0000-0000-0000-000000000000}"/>
  <bookViews>
    <workbookView xWindow="-120" yWindow="-120" windowWidth="29040" windowHeight="16440" tabRatio="868" activeTab="1" xr2:uid="{9F12A6C9-1C45-424E-AA69-A9F0614BCA00}"/>
  </bookViews>
  <sheets>
    <sheet name="MEX " sheetId="11" r:id="rId1"/>
    <sheet name="MIN " sheetId="34" r:id="rId2"/>
  </sheets>
  <definedNames>
    <definedName name="_xlnm._FilterDatabase" localSheetId="0" hidden="1">'MEX '!$A$3:$U$14</definedName>
    <definedName name="_xlnm.Print_Area" localSheetId="0">'MEX '!$A$1:$P$26</definedName>
    <definedName name="_xlnm.Print_Area" localSheetId="1">'MIN '!$A$1:$M$13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11" l="1"/>
  <c r="G23" i="11"/>
  <c r="G22" i="11"/>
  <c r="G20" i="11"/>
  <c r="G19" i="11"/>
  <c r="G21" i="11"/>
  <c r="G25" i="11"/>
  <c r="G11" i="34"/>
  <c r="G9" i="34"/>
  <c r="G8" i="34"/>
  <c r="G10" i="34"/>
  <c r="G7" i="34"/>
  <c r="G6" i="34"/>
  <c r="G5" i="34"/>
  <c r="G4" i="34"/>
  <c r="G12" i="11"/>
  <c r="G11" i="11"/>
  <c r="G10" i="11"/>
  <c r="G5" i="11"/>
  <c r="G6" i="11"/>
  <c r="G7" i="11"/>
  <c r="G8" i="11"/>
  <c r="G9" i="11"/>
  <c r="G13" i="11"/>
  <c r="G14" i="11"/>
  <c r="G4" i="11"/>
</calcChain>
</file>

<file path=xl/sharedStrings.xml><?xml version="1.0" encoding="utf-8"?>
<sst xmlns="http://schemas.openxmlformats.org/spreadsheetml/2006/main" count="293" uniqueCount="94">
  <si>
    <t>Numéro</t>
  </si>
  <si>
    <t>Etage</t>
  </si>
  <si>
    <t>Type</t>
  </si>
  <si>
    <t>Largeur</t>
  </si>
  <si>
    <t>Hauteur</t>
  </si>
  <si>
    <t xml:space="preserve">Surface </t>
  </si>
  <si>
    <t>Garde corps / Grilles</t>
  </si>
  <si>
    <t>Type vitrage</t>
  </si>
  <si>
    <t>MEX 001</t>
  </si>
  <si>
    <t>Double vitrage isolant</t>
  </si>
  <si>
    <t>MEX 002</t>
  </si>
  <si>
    <t>MEX 003</t>
  </si>
  <si>
    <t>MEX 004</t>
  </si>
  <si>
    <t>MEX 005</t>
  </si>
  <si>
    <t>MEX 006</t>
  </si>
  <si>
    <t>MEX 007</t>
  </si>
  <si>
    <t>MEX 009</t>
  </si>
  <si>
    <t>MEX 010</t>
  </si>
  <si>
    <t>MEX 011</t>
  </si>
  <si>
    <t>R+1</t>
  </si>
  <si>
    <t>Adresse</t>
  </si>
  <si>
    <t>MEX 008</t>
  </si>
  <si>
    <t>Cintrés</t>
  </si>
  <si>
    <t>Volets bois</t>
  </si>
  <si>
    <t>OUI</t>
  </si>
  <si>
    <t>Imposte</t>
  </si>
  <si>
    <t xml:space="preserve">Recoupement </t>
  </si>
  <si>
    <t xml:space="preserve">Vitrée </t>
  </si>
  <si>
    <t xml:space="preserve">Cour d'honneur </t>
  </si>
  <si>
    <t>Avenue Feucheres</t>
  </si>
  <si>
    <t>Rue Raymond Marc</t>
  </si>
  <si>
    <t xml:space="preserve">Châssis fixe </t>
  </si>
  <si>
    <t xml:space="preserve">OUI </t>
  </si>
  <si>
    <t>MIN 001</t>
  </si>
  <si>
    <t>MIN 002</t>
  </si>
  <si>
    <t>MIN 003</t>
  </si>
  <si>
    <t>MIN 004</t>
  </si>
  <si>
    <t>MIN 005</t>
  </si>
  <si>
    <t xml:space="preserve">Salle de situation </t>
  </si>
  <si>
    <t xml:space="preserve">Salle de decision </t>
  </si>
  <si>
    <t xml:space="preserve">Salle radio </t>
  </si>
  <si>
    <t xml:space="preserve">Porte 1 vantail </t>
  </si>
  <si>
    <t xml:space="preserve">Composition </t>
  </si>
  <si>
    <t xml:space="preserve">Commentaires </t>
  </si>
  <si>
    <t>Store enroulable électrique</t>
  </si>
  <si>
    <t xml:space="preserve">Bois </t>
  </si>
  <si>
    <t>Vitrée fixe</t>
  </si>
  <si>
    <t xml:space="preserve">Balustres pierres </t>
  </si>
  <si>
    <t>Menuiseries 2 vantaux</t>
  </si>
  <si>
    <t>Balcon inaccessible</t>
  </si>
  <si>
    <t>Anti-éffraction</t>
  </si>
  <si>
    <t>P5A</t>
  </si>
  <si>
    <t>Affaiblissement acoustique</t>
  </si>
  <si>
    <t>35 dB</t>
  </si>
  <si>
    <t>Avec recoupement</t>
  </si>
  <si>
    <t>MIN 006</t>
  </si>
  <si>
    <t>Entresol</t>
  </si>
  <si>
    <t>Local technique</t>
  </si>
  <si>
    <t>FEU</t>
  </si>
  <si>
    <t>1H</t>
  </si>
  <si>
    <t>1/2 H</t>
  </si>
  <si>
    <t>Accessoire</t>
  </si>
  <si>
    <t>Ferme porte
Serrure Electrique</t>
  </si>
  <si>
    <t>Ferme porte</t>
  </si>
  <si>
    <t>40 dB</t>
  </si>
  <si>
    <t>TABLEAU DE NOMCLATURE DES MENUISERIES INTERIEURES</t>
  </si>
  <si>
    <t>TABLEAU DE NOMCLATURE DES MENUISERIES EXTERIEURES</t>
  </si>
  <si>
    <t>Cour technique</t>
  </si>
  <si>
    <t>Store enroulable manuelle</t>
  </si>
  <si>
    <t>MIN 007</t>
  </si>
  <si>
    <t>Store venitiens</t>
  </si>
  <si>
    <t>RDC</t>
  </si>
  <si>
    <t>Hall d'honneur</t>
  </si>
  <si>
    <t>Localisation</t>
  </si>
  <si>
    <t>Porte 2 vantaux tiercé</t>
  </si>
  <si>
    <t>Porte DAS</t>
  </si>
  <si>
    <t>MIN 008</t>
  </si>
  <si>
    <t>Accés entresol</t>
  </si>
  <si>
    <t>1 vantail</t>
  </si>
  <si>
    <t>Accès sécurisé gache electrique</t>
  </si>
  <si>
    <t>MEX 012</t>
  </si>
  <si>
    <t>MEX 013</t>
  </si>
  <si>
    <t>MEX 014</t>
  </si>
  <si>
    <t>MEX 015</t>
  </si>
  <si>
    <t>MEX 016</t>
  </si>
  <si>
    <t>MEX 017</t>
  </si>
  <si>
    <t>MEX 018</t>
  </si>
  <si>
    <t>PSE - Menuiseries Bureau</t>
  </si>
  <si>
    <t>Cour d'honneur</t>
  </si>
  <si>
    <t>Similaire à l'existant</t>
  </si>
  <si>
    <t>MIN 009</t>
  </si>
  <si>
    <t>Accès Hall</t>
  </si>
  <si>
    <t>Porte existante conservé</t>
  </si>
  <si>
    <t>Accès sécurisé 
Serrure Electrique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</si>
</sst>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9" xfId="0" applyFont="1" applyBorder="1" applyAlignment="1">
      <alignment vertical="center"/>
    </xf>
    <xf numFmtId="14" fontId="4" fillId="0" borderId="0" xfId="0" applyNumberFormat="1" applyFont="1"/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/>
    <xf numFmtId="14" fontId="4" fillId="2" borderId="0" xfId="0" applyNumberFormat="1" applyFont="1" applyFill="1"/>
    <xf numFmtId="0" fontId="4" fillId="2" borderId="12" xfId="0" applyFont="1" applyFill="1" applyBorder="1" applyAlignment="1">
      <alignment horizontal="center"/>
    </xf>
    <xf numFmtId="0" fontId="5" fillId="0" borderId="12" xfId="0" applyFont="1" applyBorder="1" applyAlignment="1">
      <alignment vertical="center"/>
    </xf>
    <xf numFmtId="2" fontId="4" fillId="2" borderId="12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2" fontId="4" fillId="2" borderId="18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1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2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2" fontId="4" fillId="2" borderId="11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2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/>
    <xf numFmtId="0" fontId="4" fillId="0" borderId="0" xfId="0" applyFont="1" applyAlignment="1">
      <alignment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90225-C6D1-4D78-B7DD-BCC5FAF9F20A}">
  <sheetPr>
    <tabColor rgb="FF92D050"/>
  </sheetPr>
  <dimension ref="A1:T42"/>
  <sheetViews>
    <sheetView view="pageBreakPreview" zoomScaleNormal="100" zoomScaleSheetLayoutView="100" zoomScalePageLayoutView="85" workbookViewId="0">
      <selection activeCell="D6" sqref="D6"/>
    </sheetView>
  </sheetViews>
  <sheetFormatPr baseColWidth="10" defaultRowHeight="15" x14ac:dyDescent="0.25"/>
  <cols>
    <col min="1" max="1" width="11.5703125" customWidth="1"/>
    <col min="2" max="2" width="8.28515625" bestFit="1" customWidth="1"/>
    <col min="3" max="3" width="20.28515625" customWidth="1"/>
    <col min="4" max="4" width="22.5703125" style="3" customWidth="1"/>
    <col min="5" max="5" width="9.140625" customWidth="1"/>
    <col min="6" max="6" width="9.85546875" customWidth="1"/>
    <col min="7" max="7" width="9.85546875" style="2" customWidth="1"/>
    <col min="8" max="8" width="13.140625" bestFit="1" customWidth="1"/>
    <col min="9" max="9" width="10.140625" style="1" customWidth="1"/>
    <col min="10" max="10" width="27" style="1" bestFit="1" customWidth="1"/>
    <col min="11" max="11" width="23.5703125" style="3" bestFit="1" customWidth="1"/>
    <col min="12" max="12" width="22.140625" bestFit="1" customWidth="1"/>
    <col min="13" max="13" width="19" customWidth="1"/>
    <col min="14" max="14" width="29.85546875" bestFit="1" customWidth="1"/>
    <col min="15" max="15" width="18.140625" bestFit="1" customWidth="1"/>
    <col min="16" max="16" width="1.85546875" customWidth="1"/>
    <col min="18" max="18" width="20.5703125" bestFit="1" customWidth="1"/>
    <col min="20" max="20" width="12.42578125" bestFit="1" customWidth="1"/>
  </cols>
  <sheetData>
    <row r="1" spans="1:20" ht="15.75" thickBot="1" x14ac:dyDescent="0.3">
      <c r="E1" s="3"/>
      <c r="F1" s="3"/>
      <c r="G1" s="3"/>
      <c r="H1" s="3"/>
      <c r="I1" s="3"/>
      <c r="J1" s="3"/>
      <c r="L1" s="3"/>
      <c r="M1" s="3"/>
      <c r="N1" s="3"/>
      <c r="O1" s="3"/>
      <c r="P1" s="3"/>
    </row>
    <row r="2" spans="1:20" ht="19.5" thickBot="1" x14ac:dyDescent="0.35">
      <c r="A2" s="86" t="s">
        <v>66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8"/>
    </row>
    <row r="3" spans="1:20" ht="15.75" thickBot="1" x14ac:dyDescent="0.3">
      <c r="A3" s="4" t="s">
        <v>0</v>
      </c>
      <c r="B3" s="5" t="s">
        <v>1</v>
      </c>
      <c r="C3" s="5" t="s">
        <v>20</v>
      </c>
      <c r="D3" s="39" t="s">
        <v>2</v>
      </c>
      <c r="E3" s="6" t="s">
        <v>3</v>
      </c>
      <c r="F3" s="5" t="s">
        <v>4</v>
      </c>
      <c r="G3" s="7" t="s">
        <v>5</v>
      </c>
      <c r="H3" s="6" t="s">
        <v>25</v>
      </c>
      <c r="I3" s="8" t="s">
        <v>22</v>
      </c>
      <c r="J3" s="8" t="s">
        <v>23</v>
      </c>
      <c r="K3" s="8" t="s">
        <v>6</v>
      </c>
      <c r="L3" s="5" t="s">
        <v>7</v>
      </c>
      <c r="M3" s="6" t="s">
        <v>50</v>
      </c>
      <c r="N3" s="6" t="s">
        <v>52</v>
      </c>
      <c r="O3" s="9" t="s">
        <v>26</v>
      </c>
    </row>
    <row r="4" spans="1:20" s="15" customFormat="1" ht="15.75" x14ac:dyDescent="0.25">
      <c r="A4" s="54" t="s">
        <v>8</v>
      </c>
      <c r="B4" s="27" t="s">
        <v>19</v>
      </c>
      <c r="C4" s="38" t="s">
        <v>28</v>
      </c>
      <c r="D4" s="40" t="s">
        <v>31</v>
      </c>
      <c r="E4" s="27">
        <v>1.58</v>
      </c>
      <c r="F4" s="27">
        <v>3.74</v>
      </c>
      <c r="G4" s="28">
        <f>+E4*F4</f>
        <v>5.9092000000000002</v>
      </c>
      <c r="H4" s="29"/>
      <c r="I4" s="30"/>
      <c r="J4" s="31" t="s">
        <v>44</v>
      </c>
      <c r="K4" s="27" t="s">
        <v>47</v>
      </c>
      <c r="L4" s="27" t="s">
        <v>9</v>
      </c>
      <c r="M4" s="55" t="s">
        <v>51</v>
      </c>
      <c r="N4" s="55" t="s">
        <v>53</v>
      </c>
      <c r="O4" s="32" t="s">
        <v>54</v>
      </c>
      <c r="P4" s="14"/>
    </row>
    <row r="5" spans="1:20" s="15" customFormat="1" ht="15.75" x14ac:dyDescent="0.25">
      <c r="A5" s="35" t="s">
        <v>10</v>
      </c>
      <c r="B5" s="12" t="s">
        <v>19</v>
      </c>
      <c r="C5" s="16" t="s">
        <v>28</v>
      </c>
      <c r="D5" s="41" t="s">
        <v>31</v>
      </c>
      <c r="E5" s="12">
        <v>1.58</v>
      </c>
      <c r="F5" s="12">
        <v>3.74</v>
      </c>
      <c r="G5" s="13">
        <f t="shared" ref="G5:G21" si="0">+E5*F5</f>
        <v>5.9092000000000002</v>
      </c>
      <c r="H5" s="33"/>
      <c r="I5" s="18"/>
      <c r="J5" s="52" t="s">
        <v>44</v>
      </c>
      <c r="K5" s="12" t="s">
        <v>47</v>
      </c>
      <c r="L5" s="12" t="s">
        <v>9</v>
      </c>
      <c r="M5" s="56" t="s">
        <v>51</v>
      </c>
      <c r="N5" s="56" t="s">
        <v>53</v>
      </c>
      <c r="O5" s="20" t="s">
        <v>54</v>
      </c>
      <c r="P5" s="14"/>
      <c r="T5" s="17"/>
    </row>
    <row r="6" spans="1:20" s="15" customFormat="1" ht="15.75" x14ac:dyDescent="0.25">
      <c r="A6" s="35" t="s">
        <v>11</v>
      </c>
      <c r="B6" s="12" t="s">
        <v>19</v>
      </c>
      <c r="C6" s="16" t="s">
        <v>29</v>
      </c>
      <c r="D6" s="42" t="s">
        <v>31</v>
      </c>
      <c r="E6" s="44">
        <v>1.58</v>
      </c>
      <c r="F6" s="44">
        <v>3.74</v>
      </c>
      <c r="G6" s="48">
        <f t="shared" si="0"/>
        <v>5.9092000000000002</v>
      </c>
      <c r="H6" s="33"/>
      <c r="I6" s="18"/>
      <c r="J6" s="53" t="s">
        <v>44</v>
      </c>
      <c r="K6" s="12" t="s">
        <v>47</v>
      </c>
      <c r="L6" s="12" t="s">
        <v>9</v>
      </c>
      <c r="M6" s="56" t="s">
        <v>51</v>
      </c>
      <c r="N6" s="56" t="s">
        <v>53</v>
      </c>
      <c r="O6" s="20" t="s">
        <v>54</v>
      </c>
      <c r="T6" s="17"/>
    </row>
    <row r="7" spans="1:20" s="21" customFormat="1" ht="15.75" x14ac:dyDescent="0.25">
      <c r="A7" s="35" t="s">
        <v>12</v>
      </c>
      <c r="B7" s="12" t="s">
        <v>19</v>
      </c>
      <c r="C7" s="16" t="s">
        <v>29</v>
      </c>
      <c r="D7" s="42" t="s">
        <v>31</v>
      </c>
      <c r="E7" s="12">
        <v>1.71</v>
      </c>
      <c r="F7" s="12">
        <v>4.1500000000000004</v>
      </c>
      <c r="G7" s="13">
        <f t="shared" si="0"/>
        <v>7.0965000000000007</v>
      </c>
      <c r="H7" s="34"/>
      <c r="I7" s="18" t="s">
        <v>32</v>
      </c>
      <c r="J7" s="19" t="s">
        <v>44</v>
      </c>
      <c r="K7" s="12" t="s">
        <v>49</v>
      </c>
      <c r="L7" s="12" t="s">
        <v>9</v>
      </c>
      <c r="M7" s="56" t="s">
        <v>51</v>
      </c>
      <c r="N7" s="56" t="s">
        <v>53</v>
      </c>
      <c r="O7" s="20" t="s">
        <v>54</v>
      </c>
      <c r="P7" s="15"/>
      <c r="T7" s="22"/>
    </row>
    <row r="8" spans="1:20" s="21" customFormat="1" ht="15.75" x14ac:dyDescent="0.25">
      <c r="A8" s="35" t="s">
        <v>13</v>
      </c>
      <c r="B8" s="12" t="s">
        <v>19</v>
      </c>
      <c r="C8" s="16" t="s">
        <v>29</v>
      </c>
      <c r="D8" s="42" t="s">
        <v>31</v>
      </c>
      <c r="E8" s="12">
        <v>1.71</v>
      </c>
      <c r="F8" s="12">
        <v>4.1500000000000004</v>
      </c>
      <c r="G8" s="48">
        <f t="shared" si="0"/>
        <v>7.0965000000000007</v>
      </c>
      <c r="H8" s="34"/>
      <c r="I8" s="18" t="s">
        <v>24</v>
      </c>
      <c r="J8" s="19" t="s">
        <v>44</v>
      </c>
      <c r="K8" s="12" t="s">
        <v>49</v>
      </c>
      <c r="L8" s="12" t="s">
        <v>9</v>
      </c>
      <c r="M8" s="56" t="s">
        <v>51</v>
      </c>
      <c r="N8" s="56" t="s">
        <v>53</v>
      </c>
      <c r="O8" s="20" t="s">
        <v>54</v>
      </c>
      <c r="P8" s="15"/>
      <c r="T8" s="22"/>
    </row>
    <row r="9" spans="1:20" s="21" customFormat="1" ht="15.75" x14ac:dyDescent="0.25">
      <c r="A9" s="35" t="s">
        <v>14</v>
      </c>
      <c r="B9" s="12" t="s">
        <v>19</v>
      </c>
      <c r="C9" s="16" t="s">
        <v>29</v>
      </c>
      <c r="D9" s="43" t="s">
        <v>31</v>
      </c>
      <c r="E9" s="12">
        <v>1.71</v>
      </c>
      <c r="F9" s="12">
        <v>4.1500000000000004</v>
      </c>
      <c r="G9" s="13">
        <f t="shared" si="0"/>
        <v>7.0965000000000007</v>
      </c>
      <c r="H9" s="34"/>
      <c r="I9" s="18" t="s">
        <v>32</v>
      </c>
      <c r="J9" s="53" t="s">
        <v>44</v>
      </c>
      <c r="K9" s="12" t="s">
        <v>49</v>
      </c>
      <c r="L9" s="12" t="s">
        <v>9</v>
      </c>
      <c r="M9" s="56" t="s">
        <v>51</v>
      </c>
      <c r="N9" s="56" t="s">
        <v>53</v>
      </c>
      <c r="O9" s="20" t="s">
        <v>54</v>
      </c>
      <c r="P9" s="83"/>
      <c r="T9" s="22"/>
    </row>
    <row r="10" spans="1:20" s="21" customFormat="1" ht="15.75" x14ac:dyDescent="0.25">
      <c r="A10" s="35" t="s">
        <v>15</v>
      </c>
      <c r="B10" s="12" t="s">
        <v>19</v>
      </c>
      <c r="C10" s="16" t="s">
        <v>29</v>
      </c>
      <c r="D10" s="45" t="s">
        <v>31</v>
      </c>
      <c r="E10" s="12">
        <v>1.58</v>
      </c>
      <c r="F10" s="12">
        <v>3.74</v>
      </c>
      <c r="G10" s="13">
        <f>+E10*F10</f>
        <v>5.9092000000000002</v>
      </c>
      <c r="H10" s="46"/>
      <c r="I10" s="47"/>
      <c r="J10" s="19" t="s">
        <v>44</v>
      </c>
      <c r="K10" s="44" t="s">
        <v>47</v>
      </c>
      <c r="L10" s="44" t="s">
        <v>9</v>
      </c>
      <c r="M10" s="56" t="s">
        <v>51</v>
      </c>
      <c r="N10" s="56" t="s">
        <v>53</v>
      </c>
      <c r="O10" s="20" t="s">
        <v>54</v>
      </c>
      <c r="P10" s="83"/>
    </row>
    <row r="11" spans="1:20" s="21" customFormat="1" ht="15.75" x14ac:dyDescent="0.25">
      <c r="A11" s="35" t="s">
        <v>21</v>
      </c>
      <c r="B11" s="12" t="s">
        <v>19</v>
      </c>
      <c r="C11" s="16" t="s">
        <v>30</v>
      </c>
      <c r="D11" s="43" t="s">
        <v>31</v>
      </c>
      <c r="E11" s="12">
        <v>1.58</v>
      </c>
      <c r="F11" s="12">
        <v>3.74</v>
      </c>
      <c r="G11" s="13">
        <f t="shared" ref="G11" si="1">+E11*F11</f>
        <v>5.9092000000000002</v>
      </c>
      <c r="H11" s="18"/>
      <c r="I11" s="18"/>
      <c r="J11" s="52" t="s">
        <v>44</v>
      </c>
      <c r="K11" s="44" t="s">
        <v>47</v>
      </c>
      <c r="L11" s="12" t="s">
        <v>9</v>
      </c>
      <c r="M11" s="56" t="s">
        <v>51</v>
      </c>
      <c r="N11" s="56" t="s">
        <v>53</v>
      </c>
      <c r="O11" s="20" t="s">
        <v>54</v>
      </c>
      <c r="P11" s="83"/>
    </row>
    <row r="12" spans="1:20" s="21" customFormat="1" ht="15.75" x14ac:dyDescent="0.25">
      <c r="A12" s="35" t="s">
        <v>16</v>
      </c>
      <c r="B12" s="12" t="s">
        <v>19</v>
      </c>
      <c r="C12" s="16" t="s">
        <v>30</v>
      </c>
      <c r="D12" s="43" t="s">
        <v>31</v>
      </c>
      <c r="E12" s="44">
        <v>1.58</v>
      </c>
      <c r="F12" s="44">
        <v>3.74</v>
      </c>
      <c r="G12" s="48">
        <f t="shared" ref="G12" si="2">+E12*F12</f>
        <v>5.9092000000000002</v>
      </c>
      <c r="H12" s="46"/>
      <c r="I12" s="18"/>
      <c r="J12" s="19" t="s">
        <v>44</v>
      </c>
      <c r="K12" s="44" t="s">
        <v>47</v>
      </c>
      <c r="L12" s="12" t="s">
        <v>9</v>
      </c>
      <c r="M12" s="56" t="s">
        <v>51</v>
      </c>
      <c r="N12" s="56" t="s">
        <v>53</v>
      </c>
      <c r="O12" s="20" t="s">
        <v>54</v>
      </c>
      <c r="P12" s="82"/>
    </row>
    <row r="13" spans="1:20" s="21" customFormat="1" ht="15.75" x14ac:dyDescent="0.25">
      <c r="A13" s="35" t="s">
        <v>17</v>
      </c>
      <c r="B13" s="12" t="s">
        <v>19</v>
      </c>
      <c r="C13" s="16" t="s">
        <v>30</v>
      </c>
      <c r="D13" s="41" t="s">
        <v>31</v>
      </c>
      <c r="E13" s="12">
        <v>1.58</v>
      </c>
      <c r="F13" s="12">
        <v>3.74</v>
      </c>
      <c r="G13" s="49">
        <f t="shared" si="0"/>
        <v>5.9092000000000002</v>
      </c>
      <c r="H13" s="34"/>
      <c r="I13" s="18"/>
      <c r="J13" s="19" t="s">
        <v>68</v>
      </c>
      <c r="K13" s="44" t="s">
        <v>47</v>
      </c>
      <c r="L13" s="12" t="s">
        <v>9</v>
      </c>
      <c r="M13" s="56"/>
      <c r="N13" s="56"/>
      <c r="O13" s="20" t="s">
        <v>54</v>
      </c>
      <c r="P13" s="82"/>
    </row>
    <row r="14" spans="1:20" s="21" customFormat="1" ht="16.5" thickBot="1" x14ac:dyDescent="0.3">
      <c r="A14" s="36" t="s">
        <v>18</v>
      </c>
      <c r="B14" s="23" t="s">
        <v>19</v>
      </c>
      <c r="C14" s="24" t="s">
        <v>67</v>
      </c>
      <c r="D14" s="50" t="s">
        <v>48</v>
      </c>
      <c r="E14" s="23">
        <v>1.58</v>
      </c>
      <c r="F14" s="23">
        <v>3.74</v>
      </c>
      <c r="G14" s="25">
        <f t="shared" si="0"/>
        <v>5.9092000000000002</v>
      </c>
      <c r="H14" s="51" t="s">
        <v>46</v>
      </c>
      <c r="I14" s="26"/>
      <c r="J14" s="66" t="s">
        <v>68</v>
      </c>
      <c r="K14" s="23" t="s">
        <v>47</v>
      </c>
      <c r="L14" s="23" t="s">
        <v>9</v>
      </c>
      <c r="M14" s="23"/>
      <c r="N14" s="23"/>
      <c r="O14" s="37" t="s">
        <v>54</v>
      </c>
      <c r="P14" s="82"/>
    </row>
    <row r="15" spans="1:20" s="21" customFormat="1" ht="15.75" x14ac:dyDescent="0.25">
      <c r="A15" s="76"/>
      <c r="B15" s="76"/>
      <c r="C15" s="77"/>
      <c r="D15" s="14"/>
      <c r="E15" s="76"/>
      <c r="F15" s="76"/>
      <c r="G15" s="78"/>
      <c r="H15" s="79"/>
      <c r="I15" s="80"/>
      <c r="J15" s="81"/>
      <c r="K15" s="76"/>
      <c r="L15" s="76"/>
      <c r="M15" s="76"/>
      <c r="N15" s="76"/>
      <c r="O15" s="80"/>
      <c r="P15" s="82"/>
    </row>
    <row r="16" spans="1:20" s="21" customFormat="1" ht="16.5" thickBot="1" x14ac:dyDescent="0.3">
      <c r="A16" s="76"/>
      <c r="B16" s="76"/>
      <c r="C16" s="77"/>
      <c r="D16" s="14"/>
      <c r="E16" s="76"/>
      <c r="F16" s="76"/>
      <c r="G16" s="78"/>
      <c r="H16" s="79"/>
      <c r="I16" s="80"/>
      <c r="J16" s="81"/>
      <c r="K16" s="76"/>
      <c r="L16" s="76"/>
      <c r="M16" s="76"/>
      <c r="N16" s="76"/>
      <c r="O16" s="80"/>
      <c r="P16" s="82"/>
    </row>
    <row r="17" spans="1:16" s="21" customFormat="1" ht="16.5" customHeight="1" thickBot="1" x14ac:dyDescent="0.3">
      <c r="A17" s="89" t="s">
        <v>87</v>
      </c>
      <c r="B17" s="90"/>
      <c r="C17" s="91"/>
      <c r="D17" s="14"/>
      <c r="E17" s="76"/>
      <c r="F17" s="76"/>
      <c r="G17" s="78"/>
      <c r="H17" s="79"/>
      <c r="I17" s="80"/>
      <c r="J17" s="81"/>
      <c r="K17" s="76"/>
      <c r="L17" s="76"/>
      <c r="M17" s="76"/>
      <c r="N17" s="76"/>
      <c r="O17" s="80"/>
      <c r="P17" s="82"/>
    </row>
    <row r="18" spans="1:16" ht="15.75" thickBot="1" x14ac:dyDescent="0.3">
      <c r="A18" s="4" t="s">
        <v>0</v>
      </c>
      <c r="B18" s="5" t="s">
        <v>1</v>
      </c>
      <c r="C18" s="5" t="s">
        <v>20</v>
      </c>
      <c r="D18" s="39" t="s">
        <v>2</v>
      </c>
      <c r="E18" s="6" t="s">
        <v>3</v>
      </c>
      <c r="F18" s="5" t="s">
        <v>4</v>
      </c>
      <c r="G18" s="7" t="s">
        <v>5</v>
      </c>
      <c r="H18" s="6" t="s">
        <v>25</v>
      </c>
      <c r="I18" s="8" t="s">
        <v>22</v>
      </c>
      <c r="J18" s="8" t="s">
        <v>23</v>
      </c>
      <c r="K18" s="8" t="s">
        <v>6</v>
      </c>
      <c r="L18" s="5" t="s">
        <v>7</v>
      </c>
      <c r="M18" s="6" t="s">
        <v>50</v>
      </c>
      <c r="N18" s="6" t="s">
        <v>52</v>
      </c>
      <c r="O18" s="9" t="s">
        <v>26</v>
      </c>
    </row>
    <row r="19" spans="1:16" s="21" customFormat="1" ht="15.75" x14ac:dyDescent="0.25">
      <c r="A19" s="35" t="s">
        <v>80</v>
      </c>
      <c r="B19" s="12" t="s">
        <v>19</v>
      </c>
      <c r="C19" s="16" t="s">
        <v>67</v>
      </c>
      <c r="D19" s="43" t="s">
        <v>48</v>
      </c>
      <c r="E19" s="12">
        <v>1.58</v>
      </c>
      <c r="F19" s="12">
        <v>3.74</v>
      </c>
      <c r="G19" s="13">
        <f t="shared" ref="G19:G20" si="3">+E19*F19</f>
        <v>5.9092000000000002</v>
      </c>
      <c r="H19" s="34" t="s">
        <v>46</v>
      </c>
      <c r="I19" s="18"/>
      <c r="J19" s="19" t="s">
        <v>68</v>
      </c>
      <c r="K19" s="12" t="s">
        <v>47</v>
      </c>
      <c r="L19" s="12" t="s">
        <v>9</v>
      </c>
      <c r="M19" s="12" t="s">
        <v>89</v>
      </c>
      <c r="N19" s="12"/>
      <c r="O19" s="20" t="s">
        <v>54</v>
      </c>
      <c r="P19" s="82"/>
    </row>
    <row r="20" spans="1:16" s="21" customFormat="1" ht="15.75" x14ac:dyDescent="0.25">
      <c r="A20" s="35" t="s">
        <v>81</v>
      </c>
      <c r="B20" s="12" t="s">
        <v>19</v>
      </c>
      <c r="C20" s="16" t="s">
        <v>67</v>
      </c>
      <c r="D20" s="43" t="s">
        <v>48</v>
      </c>
      <c r="E20" s="12">
        <v>1.58</v>
      </c>
      <c r="F20" s="12">
        <v>3.74</v>
      </c>
      <c r="G20" s="13">
        <f t="shared" si="3"/>
        <v>5.9092000000000002</v>
      </c>
      <c r="H20" s="34" t="s">
        <v>46</v>
      </c>
      <c r="I20" s="18"/>
      <c r="J20" s="19" t="s">
        <v>68</v>
      </c>
      <c r="K20" s="12" t="s">
        <v>47</v>
      </c>
      <c r="L20" s="12" t="s">
        <v>9</v>
      </c>
      <c r="M20" s="12" t="s">
        <v>89</v>
      </c>
      <c r="N20" s="12"/>
      <c r="O20" s="20" t="s">
        <v>54</v>
      </c>
      <c r="P20" s="82"/>
    </row>
    <row r="21" spans="1:16" s="21" customFormat="1" ht="15.75" x14ac:dyDescent="0.25">
      <c r="A21" s="35" t="s">
        <v>82</v>
      </c>
      <c r="B21" s="12" t="s">
        <v>19</v>
      </c>
      <c r="C21" s="16" t="s">
        <v>67</v>
      </c>
      <c r="D21" s="43" t="s">
        <v>48</v>
      </c>
      <c r="E21" s="12">
        <v>1.58</v>
      </c>
      <c r="F21" s="12">
        <v>3.74</v>
      </c>
      <c r="G21" s="13">
        <f t="shared" si="0"/>
        <v>5.9092000000000002</v>
      </c>
      <c r="H21" s="34" t="s">
        <v>46</v>
      </c>
      <c r="I21" s="18"/>
      <c r="J21" s="19" t="s">
        <v>68</v>
      </c>
      <c r="K21" s="12" t="s">
        <v>47</v>
      </c>
      <c r="L21" s="12" t="s">
        <v>9</v>
      </c>
      <c r="M21" s="12" t="s">
        <v>89</v>
      </c>
      <c r="N21" s="12"/>
      <c r="O21" s="20" t="s">
        <v>54</v>
      </c>
      <c r="P21" s="82"/>
    </row>
    <row r="22" spans="1:16" s="21" customFormat="1" ht="15.75" x14ac:dyDescent="0.25">
      <c r="A22" s="35" t="s">
        <v>83</v>
      </c>
      <c r="B22" s="12" t="s">
        <v>19</v>
      </c>
      <c r="C22" s="16" t="s">
        <v>88</v>
      </c>
      <c r="D22" s="43" t="s">
        <v>48</v>
      </c>
      <c r="E22" s="12">
        <v>1.58</v>
      </c>
      <c r="F22" s="12">
        <v>3.74</v>
      </c>
      <c r="G22" s="13">
        <f t="shared" ref="G22:G24" si="4">+E22*F22</f>
        <v>5.9092000000000002</v>
      </c>
      <c r="H22" s="34" t="s">
        <v>46</v>
      </c>
      <c r="I22" s="18"/>
      <c r="J22" s="19" t="s">
        <v>68</v>
      </c>
      <c r="K22" s="12" t="s">
        <v>47</v>
      </c>
      <c r="L22" s="12" t="s">
        <v>9</v>
      </c>
      <c r="M22" s="12" t="s">
        <v>89</v>
      </c>
      <c r="N22" s="12"/>
      <c r="O22" s="20" t="s">
        <v>54</v>
      </c>
      <c r="P22" s="82"/>
    </row>
    <row r="23" spans="1:16" s="21" customFormat="1" ht="15.75" x14ac:dyDescent="0.25">
      <c r="A23" s="35" t="s">
        <v>84</v>
      </c>
      <c r="B23" s="12" t="s">
        <v>19</v>
      </c>
      <c r="C23" s="16" t="s">
        <v>88</v>
      </c>
      <c r="D23" s="43" t="s">
        <v>48</v>
      </c>
      <c r="E23" s="12">
        <v>1.58</v>
      </c>
      <c r="F23" s="12">
        <v>3.74</v>
      </c>
      <c r="G23" s="13">
        <f t="shared" si="4"/>
        <v>5.9092000000000002</v>
      </c>
      <c r="H23" s="34" t="s">
        <v>46</v>
      </c>
      <c r="I23" s="18"/>
      <c r="J23" s="19" t="s">
        <v>68</v>
      </c>
      <c r="K23" s="12" t="s">
        <v>47</v>
      </c>
      <c r="L23" s="12" t="s">
        <v>9</v>
      </c>
      <c r="M23" s="12" t="s">
        <v>89</v>
      </c>
      <c r="N23" s="12"/>
      <c r="O23" s="20" t="s">
        <v>54</v>
      </c>
      <c r="P23" s="82"/>
    </row>
    <row r="24" spans="1:16" s="21" customFormat="1" ht="15.75" x14ac:dyDescent="0.25">
      <c r="A24" s="35" t="s">
        <v>85</v>
      </c>
      <c r="B24" s="12" t="s">
        <v>19</v>
      </c>
      <c r="C24" s="16" t="s">
        <v>88</v>
      </c>
      <c r="D24" s="43" t="s">
        <v>48</v>
      </c>
      <c r="E24" s="12">
        <v>1.58</v>
      </c>
      <c r="F24" s="12">
        <v>3.74</v>
      </c>
      <c r="G24" s="13">
        <f t="shared" si="4"/>
        <v>5.9092000000000002</v>
      </c>
      <c r="H24" s="34" t="s">
        <v>46</v>
      </c>
      <c r="I24" s="18"/>
      <c r="J24" s="19" t="s">
        <v>68</v>
      </c>
      <c r="K24" s="12" t="s">
        <v>47</v>
      </c>
      <c r="L24" s="12" t="s">
        <v>9</v>
      </c>
      <c r="M24" s="12" t="s">
        <v>89</v>
      </c>
      <c r="N24" s="12"/>
      <c r="O24" s="20" t="s">
        <v>54</v>
      </c>
      <c r="P24" s="82"/>
    </row>
    <row r="25" spans="1:16" s="21" customFormat="1" ht="16.5" thickBot="1" x14ac:dyDescent="0.3">
      <c r="A25" s="36" t="s">
        <v>86</v>
      </c>
      <c r="B25" s="23" t="s">
        <v>19</v>
      </c>
      <c r="C25" s="24" t="s">
        <v>88</v>
      </c>
      <c r="D25" s="50" t="s">
        <v>48</v>
      </c>
      <c r="E25" s="23">
        <v>1.58</v>
      </c>
      <c r="F25" s="23">
        <v>3.74</v>
      </c>
      <c r="G25" s="25">
        <f t="shared" ref="G25" si="5">+E25*F25</f>
        <v>5.9092000000000002</v>
      </c>
      <c r="H25" s="51" t="s">
        <v>46</v>
      </c>
      <c r="I25" s="26"/>
      <c r="J25" s="66" t="s">
        <v>68</v>
      </c>
      <c r="K25" s="23" t="s">
        <v>47</v>
      </c>
      <c r="L25" s="23" t="s">
        <v>9</v>
      </c>
      <c r="M25" s="23" t="s">
        <v>89</v>
      </c>
      <c r="N25" s="23"/>
      <c r="O25" s="37" t="s">
        <v>54</v>
      </c>
      <c r="P25" s="82"/>
    </row>
    <row r="26" spans="1:16" s="2" customFormat="1" x14ac:dyDescent="0.25">
      <c r="A26"/>
      <c r="B26"/>
      <c r="C26"/>
      <c r="D26" s="3"/>
      <c r="E26"/>
      <c r="F26"/>
      <c r="G26"/>
      <c r="H26"/>
      <c r="I26" s="1"/>
      <c r="J26" s="1"/>
      <c r="K26" s="3"/>
      <c r="L26"/>
      <c r="M26"/>
      <c r="N26"/>
      <c r="O26"/>
      <c r="P26"/>
    </row>
    <row r="27" spans="1:16" s="2" customFormat="1" x14ac:dyDescent="0.25">
      <c r="A27"/>
      <c r="B27"/>
      <c r="C27"/>
      <c r="D27" s="3"/>
      <c r="E27"/>
      <c r="F27"/>
      <c r="G27"/>
      <c r="H27"/>
      <c r="I27" s="10"/>
      <c r="J27" s="1"/>
      <c r="K27" s="3"/>
      <c r="L27"/>
      <c r="M27"/>
      <c r="N27"/>
      <c r="O27"/>
      <c r="P27"/>
    </row>
    <row r="28" spans="1:16" s="2" customFormat="1" x14ac:dyDescent="0.25">
      <c r="A28"/>
      <c r="B28"/>
      <c r="C28"/>
      <c r="D28" s="3"/>
      <c r="E28"/>
      <c r="F28"/>
      <c r="G28"/>
      <c r="H28"/>
      <c r="I28" s="1"/>
      <c r="J28" s="1"/>
      <c r="K28" s="3"/>
      <c r="L28"/>
      <c r="M28"/>
      <c r="N28"/>
      <c r="O28"/>
      <c r="P28"/>
    </row>
    <row r="29" spans="1:16" s="2" customFormat="1" x14ac:dyDescent="0.25">
      <c r="A29"/>
      <c r="B29"/>
      <c r="C29"/>
      <c r="D29" s="3"/>
      <c r="E29"/>
      <c r="F29"/>
      <c r="G29"/>
      <c r="H29"/>
      <c r="I29" s="1"/>
      <c r="J29" s="1"/>
      <c r="K29" s="3"/>
      <c r="L29"/>
      <c r="M29"/>
      <c r="N29"/>
      <c r="O29"/>
    </row>
    <row r="30" spans="1:16" s="2" customFormat="1" x14ac:dyDescent="0.25">
      <c r="A30"/>
      <c r="B30"/>
      <c r="C30"/>
      <c r="D30" s="3"/>
      <c r="E30"/>
      <c r="F30"/>
      <c r="G30"/>
      <c r="H30"/>
      <c r="I30" s="1"/>
      <c r="J30" s="1"/>
      <c r="K30" s="3"/>
      <c r="L30"/>
      <c r="M30"/>
      <c r="N30"/>
      <c r="O30"/>
    </row>
    <row r="31" spans="1:16" s="2" customFormat="1" x14ac:dyDescent="0.25">
      <c r="A31"/>
      <c r="B31"/>
      <c r="C31"/>
      <c r="D31" s="3"/>
      <c r="E31"/>
      <c r="F31"/>
      <c r="G31"/>
      <c r="H31"/>
      <c r="I31" s="1"/>
      <c r="J31" s="1"/>
      <c r="K31" s="3"/>
      <c r="L31"/>
      <c r="M31"/>
      <c r="N31"/>
      <c r="O31"/>
    </row>
    <row r="32" spans="1:16" s="2" customFormat="1" x14ac:dyDescent="0.25">
      <c r="A32"/>
      <c r="B32"/>
      <c r="C32"/>
      <c r="D32" s="3"/>
      <c r="E32"/>
      <c r="F32"/>
      <c r="G32"/>
      <c r="H32"/>
      <c r="I32" s="1"/>
      <c r="J32" s="1"/>
      <c r="K32" s="3"/>
      <c r="L32"/>
      <c r="M32"/>
      <c r="N32"/>
      <c r="O32"/>
    </row>
    <row r="33" spans="1:15" s="2" customFormat="1" x14ac:dyDescent="0.25">
      <c r="A33"/>
      <c r="B33"/>
      <c r="C33"/>
      <c r="D33" s="3"/>
      <c r="E33"/>
      <c r="F33"/>
      <c r="G33"/>
      <c r="H33"/>
      <c r="I33" s="1"/>
      <c r="J33" s="1"/>
      <c r="K33" s="3"/>
      <c r="L33"/>
      <c r="M33"/>
      <c r="N33"/>
      <c r="O33"/>
    </row>
    <row r="34" spans="1:15" s="2" customFormat="1" x14ac:dyDescent="0.25">
      <c r="A34"/>
      <c r="B34"/>
      <c r="C34"/>
      <c r="D34" s="3"/>
      <c r="E34"/>
      <c r="F34"/>
      <c r="G34"/>
      <c r="H34"/>
      <c r="I34" s="1"/>
      <c r="J34" s="1"/>
      <c r="K34" s="3"/>
      <c r="L34"/>
      <c r="M34"/>
      <c r="N34"/>
      <c r="O34"/>
    </row>
    <row r="35" spans="1:15" s="2" customFormat="1" x14ac:dyDescent="0.25">
      <c r="A35"/>
      <c r="B35"/>
      <c r="C35"/>
      <c r="D35" s="3"/>
      <c r="E35"/>
      <c r="F35"/>
      <c r="G35"/>
      <c r="H35"/>
      <c r="I35" s="1"/>
      <c r="J35" s="1"/>
      <c r="K35" s="3"/>
      <c r="L35"/>
      <c r="M35"/>
      <c r="N35"/>
      <c r="O35"/>
    </row>
    <row r="36" spans="1:15" s="2" customFormat="1" x14ac:dyDescent="0.25">
      <c r="A36"/>
      <c r="B36"/>
      <c r="C36"/>
      <c r="D36" s="3"/>
      <c r="E36"/>
      <c r="F36"/>
      <c r="G36"/>
      <c r="H36"/>
      <c r="I36" s="1"/>
      <c r="J36" s="1"/>
      <c r="K36" s="3"/>
      <c r="L36"/>
      <c r="M36"/>
      <c r="N36"/>
      <c r="O36"/>
    </row>
    <row r="37" spans="1:15" s="2" customFormat="1" x14ac:dyDescent="0.25">
      <c r="A37"/>
      <c r="B37"/>
      <c r="C37"/>
      <c r="D37" s="3"/>
      <c r="E37"/>
      <c r="F37"/>
      <c r="G37"/>
      <c r="H37"/>
      <c r="I37" s="1"/>
      <c r="J37" s="1"/>
      <c r="K37" s="3"/>
      <c r="L37"/>
      <c r="M37"/>
      <c r="N37"/>
      <c r="O37"/>
    </row>
    <row r="38" spans="1:15" s="2" customFormat="1" x14ac:dyDescent="0.25">
      <c r="A38"/>
      <c r="B38"/>
      <c r="C38"/>
      <c r="D38" s="3"/>
      <c r="E38"/>
      <c r="F38"/>
      <c r="G38"/>
      <c r="H38"/>
      <c r="I38" s="1"/>
      <c r="J38" s="1"/>
      <c r="K38" s="3"/>
      <c r="L38"/>
      <c r="M38"/>
      <c r="N38"/>
      <c r="O38"/>
    </row>
    <row r="39" spans="1:15" s="2" customFormat="1" x14ac:dyDescent="0.25">
      <c r="A39"/>
      <c r="B39"/>
      <c r="C39"/>
      <c r="D39" s="3"/>
      <c r="E39"/>
      <c r="F39"/>
      <c r="G39"/>
      <c r="H39"/>
      <c r="I39" s="1"/>
      <c r="J39" s="1"/>
      <c r="K39" s="3"/>
      <c r="L39"/>
      <c r="M39"/>
      <c r="N39"/>
      <c r="O39"/>
    </row>
    <row r="40" spans="1:15" s="2" customFormat="1" x14ac:dyDescent="0.25">
      <c r="A40"/>
      <c r="B40"/>
      <c r="C40"/>
      <c r="D40" s="3"/>
      <c r="E40"/>
      <c r="F40"/>
      <c r="G40"/>
      <c r="H40"/>
      <c r="I40" s="1"/>
      <c r="J40" s="1"/>
      <c r="K40" s="3"/>
      <c r="L40"/>
      <c r="M40"/>
      <c r="N40"/>
      <c r="O40"/>
    </row>
    <row r="41" spans="1:15" x14ac:dyDescent="0.25">
      <c r="G41"/>
    </row>
    <row r="42" spans="1:15" x14ac:dyDescent="0.25">
      <c r="G42"/>
    </row>
  </sheetData>
  <autoFilter ref="A3:U14" xr:uid="{36890225-C6D1-4D78-B7DD-BCC5FAF9F20A}"/>
  <mergeCells count="2">
    <mergeCell ref="A2:O2"/>
    <mergeCell ref="A17:C17"/>
  </mergeCells>
  <phoneticPr fontId="2" type="noConversion"/>
  <pageMargins left="0.25" right="0.25" top="0.75" bottom="0.75" header="0.3" footer="0.3"/>
  <pageSetup paperSize="9" scale="55" fitToWidth="0" fitToHeight="0" orientation="landscape" r:id="rId1"/>
  <headerFooter>
    <oddHeader>&amp;LMaitre d'Ouvrage : Prefecture du Gard
Architectes : C+D Architecture&amp;CRelocalisation et Modernisation du Centre Opérationnel Départemental du Gard
10 Avenue Feuchères - 30 000 Nimes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278F-79D0-4202-86C6-F7479975BBE1}">
  <sheetPr>
    <tabColor rgb="FFFF99FF"/>
    <pageSetUpPr fitToPage="1"/>
  </sheetPr>
  <dimension ref="A1:M40"/>
  <sheetViews>
    <sheetView tabSelected="1" view="pageBreakPreview" zoomScaleNormal="100" zoomScaleSheetLayoutView="100" workbookViewId="0">
      <selection activeCell="H15" sqref="H15"/>
    </sheetView>
  </sheetViews>
  <sheetFormatPr baseColWidth="10" defaultRowHeight="15" x14ac:dyDescent="0.25"/>
  <cols>
    <col min="1" max="1" width="11.5703125" customWidth="1"/>
    <col min="2" max="2" width="9" customWidth="1"/>
    <col min="3" max="3" width="23" customWidth="1"/>
    <col min="4" max="4" width="22.85546875" style="3" customWidth="1"/>
    <col min="5" max="5" width="10.5703125" bestFit="1" customWidth="1"/>
    <col min="6" max="6" width="10.7109375" bestFit="1" customWidth="1"/>
    <col min="7" max="7" width="10.7109375" style="2" customWidth="1"/>
    <col min="8" max="10" width="19.85546875" customWidth="1"/>
    <col min="11" max="11" width="25.5703125" bestFit="1" customWidth="1"/>
    <col min="12" max="12" width="16.7109375" style="1" customWidth="1"/>
    <col min="13" max="13" width="6.140625" customWidth="1"/>
  </cols>
  <sheetData>
    <row r="1" spans="1:13" ht="15.75" thickBot="1" x14ac:dyDescent="0.3">
      <c r="E1" s="3"/>
      <c r="F1" s="3"/>
      <c r="G1" s="3"/>
      <c r="H1" s="3"/>
      <c r="I1" s="3"/>
      <c r="J1" s="3"/>
      <c r="K1" s="3"/>
      <c r="L1" s="3"/>
      <c r="M1" s="3"/>
    </row>
    <row r="2" spans="1:13" ht="19.5" thickBot="1" x14ac:dyDescent="0.35">
      <c r="A2" s="86" t="s">
        <v>65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1:13" ht="15.75" thickBot="1" x14ac:dyDescent="0.3">
      <c r="A3" s="73" t="s">
        <v>0</v>
      </c>
      <c r="B3" s="74" t="s">
        <v>1</v>
      </c>
      <c r="C3" s="57" t="s">
        <v>73</v>
      </c>
      <c r="D3" s="75" t="s">
        <v>2</v>
      </c>
      <c r="E3" s="57" t="s">
        <v>3</v>
      </c>
      <c r="F3" s="74" t="s">
        <v>4</v>
      </c>
      <c r="G3" s="7" t="s">
        <v>5</v>
      </c>
      <c r="H3" s="74" t="s">
        <v>42</v>
      </c>
      <c r="I3" s="57" t="s">
        <v>58</v>
      </c>
      <c r="J3" s="74" t="s">
        <v>61</v>
      </c>
      <c r="K3" s="74" t="s">
        <v>52</v>
      </c>
      <c r="L3" s="11" t="s">
        <v>43</v>
      </c>
    </row>
    <row r="4" spans="1:13" ht="15.75" x14ac:dyDescent="0.25">
      <c r="A4" s="60" t="s">
        <v>33</v>
      </c>
      <c r="B4" s="30" t="s">
        <v>19</v>
      </c>
      <c r="C4" s="38" t="s">
        <v>38</v>
      </c>
      <c r="D4" s="31" t="s">
        <v>41</v>
      </c>
      <c r="E4" s="61">
        <v>0.93</v>
      </c>
      <c r="F4" s="30">
        <v>2.04</v>
      </c>
      <c r="G4" s="62">
        <f>+E4*F4</f>
        <v>1.8972000000000002</v>
      </c>
      <c r="H4" s="29" t="s">
        <v>45</v>
      </c>
      <c r="I4" s="29"/>
      <c r="J4" s="29" t="s">
        <v>70</v>
      </c>
      <c r="K4" s="29" t="s">
        <v>64</v>
      </c>
      <c r="L4" s="32" t="s">
        <v>27</v>
      </c>
      <c r="M4" s="14"/>
    </row>
    <row r="5" spans="1:13" ht="15.75" x14ac:dyDescent="0.25">
      <c r="A5" s="63" t="s">
        <v>34</v>
      </c>
      <c r="B5" s="18" t="s">
        <v>19</v>
      </c>
      <c r="C5" s="16" t="s">
        <v>39</v>
      </c>
      <c r="D5" s="52" t="s">
        <v>41</v>
      </c>
      <c r="E5" s="18">
        <v>0.93</v>
      </c>
      <c r="F5" s="18">
        <v>2.04</v>
      </c>
      <c r="G5" s="64">
        <f t="shared" ref="G5:G10" si="0">+E5*F5</f>
        <v>1.8972000000000002</v>
      </c>
      <c r="H5" s="33" t="s">
        <v>45</v>
      </c>
      <c r="I5" s="33" t="s">
        <v>59</v>
      </c>
      <c r="J5" s="58" t="s">
        <v>63</v>
      </c>
      <c r="K5" s="33" t="s">
        <v>53</v>
      </c>
      <c r="L5" s="59"/>
      <c r="M5" s="14"/>
    </row>
    <row r="6" spans="1:13" ht="15.75" x14ac:dyDescent="0.25">
      <c r="A6" s="63" t="s">
        <v>35</v>
      </c>
      <c r="B6" s="18" t="s">
        <v>19</v>
      </c>
      <c r="C6" s="16" t="s">
        <v>38</v>
      </c>
      <c r="D6" s="19" t="s">
        <v>41</v>
      </c>
      <c r="E6" s="47">
        <v>0.93</v>
      </c>
      <c r="F6" s="47">
        <v>2.04</v>
      </c>
      <c r="G6" s="65">
        <f t="shared" si="0"/>
        <v>1.8972000000000002</v>
      </c>
      <c r="H6" s="33" t="s">
        <v>45</v>
      </c>
      <c r="I6" s="33" t="s">
        <v>59</v>
      </c>
      <c r="J6" s="58" t="s">
        <v>63</v>
      </c>
      <c r="K6" s="33" t="s">
        <v>53</v>
      </c>
      <c r="L6" s="59"/>
      <c r="M6" s="15"/>
    </row>
    <row r="7" spans="1:13" ht="15.75" x14ac:dyDescent="0.25">
      <c r="A7" s="63" t="s">
        <v>36</v>
      </c>
      <c r="B7" s="18" t="s">
        <v>19</v>
      </c>
      <c r="C7" s="16" t="s">
        <v>38</v>
      </c>
      <c r="D7" s="19" t="s">
        <v>41</v>
      </c>
      <c r="E7" s="18">
        <v>0.93</v>
      </c>
      <c r="F7" s="18">
        <v>2.04</v>
      </c>
      <c r="G7" s="64">
        <f t="shared" si="0"/>
        <v>1.8972000000000002</v>
      </c>
      <c r="H7" s="18" t="s">
        <v>45</v>
      </c>
      <c r="I7" s="18" t="s">
        <v>59</v>
      </c>
      <c r="J7" s="34" t="s">
        <v>63</v>
      </c>
      <c r="K7" s="33" t="s">
        <v>53</v>
      </c>
      <c r="L7" s="59"/>
      <c r="M7" s="15"/>
    </row>
    <row r="8" spans="1:13" ht="15.75" x14ac:dyDescent="0.25">
      <c r="A8" s="63" t="s">
        <v>37</v>
      </c>
      <c r="B8" s="18" t="s">
        <v>19</v>
      </c>
      <c r="C8" s="16" t="s">
        <v>40</v>
      </c>
      <c r="D8" s="19" t="s">
        <v>41</v>
      </c>
      <c r="E8" s="18">
        <v>0.93</v>
      </c>
      <c r="F8" s="18">
        <v>2.04</v>
      </c>
      <c r="G8" s="64">
        <f t="shared" ref="G8:G9" si="1">+E8*F8</f>
        <v>1.8972000000000002</v>
      </c>
      <c r="H8" s="18" t="s">
        <v>45</v>
      </c>
      <c r="I8" s="18" t="s">
        <v>60</v>
      </c>
      <c r="J8" s="18" t="s">
        <v>63</v>
      </c>
      <c r="K8" s="33"/>
      <c r="L8" s="20"/>
      <c r="M8" s="15"/>
    </row>
    <row r="9" spans="1:13" ht="15.75" x14ac:dyDescent="0.25">
      <c r="A9" s="67" t="s">
        <v>55</v>
      </c>
      <c r="B9" s="68" t="s">
        <v>56</v>
      </c>
      <c r="C9" s="69" t="s">
        <v>57</v>
      </c>
      <c r="D9" s="53" t="s">
        <v>41</v>
      </c>
      <c r="E9" s="68">
        <v>0.93</v>
      </c>
      <c r="F9" s="68">
        <v>2.04</v>
      </c>
      <c r="G9" s="70">
        <f t="shared" si="1"/>
        <v>1.8972000000000002</v>
      </c>
      <c r="H9" s="71" t="s">
        <v>45</v>
      </c>
      <c r="I9" s="71" t="s">
        <v>60</v>
      </c>
      <c r="J9" s="71"/>
      <c r="K9" s="71" t="s">
        <v>64</v>
      </c>
      <c r="L9" s="72"/>
      <c r="M9" s="15"/>
    </row>
    <row r="10" spans="1:13" ht="15.75" x14ac:dyDescent="0.25">
      <c r="A10" s="63" t="s">
        <v>69</v>
      </c>
      <c r="B10" s="18" t="s">
        <v>71</v>
      </c>
      <c r="C10" s="16" t="s">
        <v>72</v>
      </c>
      <c r="D10" s="19" t="s">
        <v>74</v>
      </c>
      <c r="E10" s="18">
        <v>1.26</v>
      </c>
      <c r="F10" s="18">
        <v>2.1</v>
      </c>
      <c r="G10" s="64">
        <f t="shared" si="0"/>
        <v>2.6460000000000004</v>
      </c>
      <c r="H10" s="18" t="s">
        <v>45</v>
      </c>
      <c r="I10" s="18" t="s">
        <v>60</v>
      </c>
      <c r="J10" s="18" t="s">
        <v>63</v>
      </c>
      <c r="K10" s="18"/>
      <c r="L10" s="20" t="s">
        <v>75</v>
      </c>
      <c r="M10" s="15"/>
    </row>
    <row r="11" spans="1:13" ht="30" x14ac:dyDescent="0.25">
      <c r="A11" s="63" t="s">
        <v>76</v>
      </c>
      <c r="B11" s="18" t="s">
        <v>56</v>
      </c>
      <c r="C11" s="16" t="s">
        <v>77</v>
      </c>
      <c r="D11" s="19" t="s">
        <v>78</v>
      </c>
      <c r="E11" s="18">
        <v>0.8</v>
      </c>
      <c r="F11" s="18">
        <v>2.04</v>
      </c>
      <c r="G11" s="64">
        <f t="shared" ref="G11" si="2">+E11*F11</f>
        <v>1.6320000000000001</v>
      </c>
      <c r="H11" s="18" t="s">
        <v>45</v>
      </c>
      <c r="I11" s="18" t="s">
        <v>60</v>
      </c>
      <c r="J11" s="34" t="s">
        <v>62</v>
      </c>
      <c r="K11" s="18"/>
      <c r="L11" s="59" t="s">
        <v>79</v>
      </c>
      <c r="M11" s="15"/>
    </row>
    <row r="12" spans="1:13" ht="45.75" thickBot="1" x14ac:dyDescent="0.3">
      <c r="A12" s="84" t="s">
        <v>90</v>
      </c>
      <c r="B12" s="26" t="s">
        <v>19</v>
      </c>
      <c r="C12" s="24" t="s">
        <v>91</v>
      </c>
      <c r="D12" s="66" t="s">
        <v>78</v>
      </c>
      <c r="E12" s="92" t="s">
        <v>92</v>
      </c>
      <c r="F12" s="93"/>
      <c r="G12" s="93"/>
      <c r="H12" s="93"/>
      <c r="I12" s="93"/>
      <c r="J12" s="93"/>
      <c r="K12" s="94"/>
      <c r="L12" s="85" t="s">
        <v>93</v>
      </c>
      <c r="M12" s="15"/>
    </row>
    <row r="13" spans="1:13" x14ac:dyDescent="0.25">
      <c r="G13"/>
      <c r="L13" s="10"/>
    </row>
    <row r="14" spans="1:13" x14ac:dyDescent="0.25">
      <c r="G14"/>
    </row>
    <row r="15" spans="1:13" x14ac:dyDescent="0.25">
      <c r="G15"/>
    </row>
    <row r="16" spans="1:13" x14ac:dyDescent="0.25">
      <c r="G16"/>
    </row>
    <row r="17" spans="7:7" x14ac:dyDescent="0.25">
      <c r="G17"/>
    </row>
    <row r="18" spans="7:7" x14ac:dyDescent="0.25">
      <c r="G18"/>
    </row>
    <row r="19" spans="7:7" x14ac:dyDescent="0.25">
      <c r="G19"/>
    </row>
    <row r="20" spans="7:7" x14ac:dyDescent="0.25">
      <c r="G20"/>
    </row>
    <row r="21" spans="7:7" x14ac:dyDescent="0.25">
      <c r="G21"/>
    </row>
    <row r="22" spans="7:7" x14ac:dyDescent="0.25">
      <c r="G22"/>
    </row>
    <row r="23" spans="7:7" x14ac:dyDescent="0.25">
      <c r="G23"/>
    </row>
    <row r="24" spans="7:7" x14ac:dyDescent="0.25">
      <c r="G24"/>
    </row>
    <row r="25" spans="7:7" x14ac:dyDescent="0.25">
      <c r="G25"/>
    </row>
    <row r="26" spans="7:7" x14ac:dyDescent="0.25">
      <c r="G26"/>
    </row>
    <row r="27" spans="7:7" x14ac:dyDescent="0.25">
      <c r="G27"/>
    </row>
    <row r="28" spans="7:7" x14ac:dyDescent="0.25">
      <c r="G28"/>
    </row>
    <row r="29" spans="7:7" x14ac:dyDescent="0.25">
      <c r="G29"/>
    </row>
    <row r="30" spans="7:7" x14ac:dyDescent="0.25">
      <c r="G30"/>
    </row>
    <row r="31" spans="7:7" x14ac:dyDescent="0.25">
      <c r="G31"/>
    </row>
    <row r="32" spans="7:7" x14ac:dyDescent="0.25">
      <c r="G32"/>
    </row>
    <row r="33" spans="7:7" x14ac:dyDescent="0.25">
      <c r="G33"/>
    </row>
    <row r="34" spans="7:7" x14ac:dyDescent="0.25">
      <c r="G34"/>
    </row>
    <row r="35" spans="7:7" x14ac:dyDescent="0.25">
      <c r="G35"/>
    </row>
    <row r="36" spans="7:7" x14ac:dyDescent="0.25">
      <c r="G36"/>
    </row>
    <row r="37" spans="7:7" x14ac:dyDescent="0.25">
      <c r="G37"/>
    </row>
    <row r="38" spans="7:7" x14ac:dyDescent="0.25">
      <c r="G38"/>
    </row>
    <row r="39" spans="7:7" x14ac:dyDescent="0.25">
      <c r="G39"/>
    </row>
    <row r="40" spans="7:7" x14ac:dyDescent="0.25">
      <c r="G40"/>
    </row>
  </sheetData>
  <mergeCells count="2">
    <mergeCell ref="A2:L2"/>
    <mergeCell ref="E12:K12"/>
  </mergeCells>
  <phoneticPr fontId="2" type="noConversion"/>
  <pageMargins left="0.25" right="0.25" top="0.75" bottom="0.75" header="0.3" footer="0.3"/>
  <pageSetup paperSize="9" scale="69" orientation="landscape" r:id="rId1"/>
  <headerFooter>
    <oddHeader>&amp;LMaitre d'Ouvrage : Prefecture du Gard
Architectes : C+D Architecture&amp;CRelocalisation et Modernisation du Centre Opérationnel Départemental du Gard
10 Avenue Feuchères - 30 000 Nimes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MEX </vt:lpstr>
      <vt:lpstr>MIN </vt:lpstr>
      <vt:lpstr>'MEX '!Zone_d_impression</vt:lpstr>
      <vt:lpstr>'MIN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tech3</dc:creator>
  <cp:lastModifiedBy>Théo Lerda</cp:lastModifiedBy>
  <cp:lastPrinted>2025-02-21T10:06:58Z</cp:lastPrinted>
  <dcterms:created xsi:type="dcterms:W3CDTF">2023-01-12T14:34:53Z</dcterms:created>
  <dcterms:modified xsi:type="dcterms:W3CDTF">2025-02-21T10:07:04Z</dcterms:modified>
</cp:coreProperties>
</file>