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033 - Fourniture de soupes\2 DCE\1 VERSIONS TRAVAIL\DCE V4\"/>
    </mc:Choice>
  </mc:AlternateContent>
  <bookViews>
    <workbookView xWindow="0" yWindow="0" windowWidth="20490" windowHeight="7620"/>
  </bookViews>
  <sheets>
    <sheet name="Lot uniqu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S20" i="1" l="1"/>
  <c r="Z20" i="1"/>
  <c r="Z16" i="1" l="1"/>
  <c r="S16" i="1"/>
  <c r="S10" i="1" l="1"/>
  <c r="S11" i="1"/>
  <c r="S12" i="1"/>
  <c r="S13" i="1"/>
  <c r="S14" i="1"/>
  <c r="S15" i="1"/>
  <c r="S17" i="1"/>
  <c r="S18" i="1"/>
  <c r="S19" i="1"/>
  <c r="S9" i="1"/>
  <c r="Z10" i="1"/>
  <c r="Z11" i="1"/>
  <c r="Z12" i="1"/>
  <c r="Z13" i="1"/>
  <c r="Z14" i="1"/>
  <c r="Z15" i="1"/>
  <c r="Z17" i="1"/>
  <c r="Z18" i="1"/>
  <c r="Z19" i="1"/>
  <c r="Z9" i="1"/>
  <c r="Z21" i="1" s="1"/>
</calcChain>
</file>

<file path=xl/sharedStrings.xml><?xml version="1.0" encoding="utf-8"?>
<sst xmlns="http://schemas.openxmlformats.org/spreadsheetml/2006/main" count="74" uniqueCount="48">
  <si>
    <t>L'ensemble des attributs définis dans le tableau ci-dessous sont obligatoires.</t>
  </si>
  <si>
    <t>Libellés:</t>
  </si>
  <si>
    <t>Remarques préliminaires :</t>
  </si>
  <si>
    <t xml:space="preserve">Saisir EXCLUSIVEMENT dans les cases bleutées des caractères alphanumériques, aucun caractères spéciaux. </t>
  </si>
  <si>
    <t xml:space="preserve">Les cases blanches sont verrouillées et continnent des formules. </t>
  </si>
  <si>
    <t xml:space="preserve">Nom de la société : </t>
  </si>
  <si>
    <t>Le candidat doit obligatoirement compléter l'ensemble de ce bordereau de prix unitaires</t>
  </si>
  <si>
    <t xml:space="preserve"> Sans </t>
  </si>
  <si>
    <t xml:space="preserve">Désignation du produit  </t>
  </si>
  <si>
    <t>Libellé et description fournisseur</t>
  </si>
  <si>
    <t>Prix Unitaire € HT</t>
  </si>
  <si>
    <t>TVA</t>
  </si>
  <si>
    <t>Prix Unitaire € TTC</t>
  </si>
  <si>
    <t>Montant DQE € HT</t>
  </si>
  <si>
    <t>VELOUTE LEGUMES DU SUD SALE 1L UHT</t>
  </si>
  <si>
    <t>VELOUTE CAROTTE CREME FRAICHE SALE 1L UHT</t>
  </si>
  <si>
    <t>VELOUTE 8 LEGUMES A LA CREME SALE 1L UHT</t>
  </si>
  <si>
    <t>VELOUTE LEGUMES VERTS SALE 1L UHT</t>
  </si>
  <si>
    <t>VELOUTE SALE POIREAUX ET PDT 1L UHT</t>
  </si>
  <si>
    <t>VELOUTE DE LEGUMES SALE 1L UHT</t>
  </si>
  <si>
    <t xml:space="preserve">VELOUTE TOMATE SALE 1L UHT </t>
  </si>
  <si>
    <t xml:space="preserve">Code produit fournisseur </t>
  </si>
  <si>
    <t xml:space="preserve"> VELOUTE D'ASPERGES 1L UHT</t>
  </si>
  <si>
    <t>BPU / DQE</t>
  </si>
  <si>
    <t>Les établissements concernés sont le CHU Amiens-Picardie et l'EPSM de la Somme.</t>
  </si>
  <si>
    <t>Les prix unitaires sont exprimés en euros hors taxes et comprennent les frais de port</t>
  </si>
  <si>
    <t>EGALIM</t>
  </si>
  <si>
    <t xml:space="preserve"> 1 Litre </t>
  </si>
  <si>
    <t>Conditionnement primaire 
(Par brique)</t>
  </si>
  <si>
    <t>Conditionnement secondaire 
(Par carton)</t>
  </si>
  <si>
    <t>Conditionnement tertiaire
(Par palette)</t>
  </si>
  <si>
    <t>Montant Total DQE</t>
  </si>
  <si>
    <t>VELOUTE DE LEGUMES SANS SEL AJOUTE 1L UHT</t>
  </si>
  <si>
    <t xml:space="preserve"> VELOUTE POIREAUX PDT SANS SEL AJOUTE 1L UHT</t>
  </si>
  <si>
    <t xml:space="preserve"> BOUILLON LEGUMES SANS SEL AJOUTE 1L UHT </t>
  </si>
  <si>
    <t>VELOUTE CAROTTE  SANS SEL AJOUTE  SALE 1L UHT</t>
  </si>
  <si>
    <t>BIO</t>
  </si>
  <si>
    <t xml:space="preserve">Montant minimum toutes périodes confondues : </t>
  </si>
  <si>
    <t>%</t>
  </si>
  <si>
    <t>Taux de remise consentie sur l'ensemble du tarif catalogue :</t>
  </si>
  <si>
    <t xml:space="preserve">Fiche technique </t>
  </si>
  <si>
    <t>Oui</t>
  </si>
  <si>
    <t>Délai de livraison maximum en jours ouvrés</t>
  </si>
  <si>
    <t>HT</t>
  </si>
  <si>
    <t xml:space="preserve">Montant maximum toutes périodes confondues : </t>
  </si>
  <si>
    <t>FOURNITURE DE SOUPES POUR LE CHU AMIENS-PICARDIE ET L'EPSM DE LA SOMME</t>
  </si>
  <si>
    <r>
      <t>Quantité d'échantillons</t>
    </r>
    <r>
      <rPr>
        <b/>
        <sz val="8"/>
        <color theme="1"/>
        <rFont val="Calibri"/>
        <family val="2"/>
        <scheme val="minor"/>
      </rPr>
      <t xml:space="preserve">  </t>
    </r>
  </si>
  <si>
    <r>
      <t xml:space="preserve">Quantité estimative annuelle non contractuelle </t>
    </r>
    <r>
      <rPr>
        <b/>
        <sz val="8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</si>
</sst>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4" xfId="0" applyBorder="1"/>
    <xf numFmtId="0" fontId="3" fillId="0" borderId="1" xfId="0" applyFont="1" applyBorder="1" applyAlignment="1"/>
    <xf numFmtId="0" fontId="3" fillId="0" borderId="7" xfId="0" applyFont="1" applyBorder="1" applyAlignment="1"/>
    <xf numFmtId="0" fontId="3" fillId="0" borderId="2" xfId="0" applyFont="1" applyBorder="1" applyAlignment="1"/>
    <xf numFmtId="0" fontId="3" fillId="0" borderId="0" xfId="0" applyFont="1" applyBorder="1" applyAlignment="1"/>
    <xf numFmtId="0" fontId="0" fillId="0" borderId="0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44" fontId="2" fillId="0" borderId="9" xfId="2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44" fontId="2" fillId="2" borderId="9" xfId="2" applyFont="1" applyFill="1" applyBorder="1" applyAlignment="1">
      <alignment horizontal="center"/>
    </xf>
    <xf numFmtId="2" fontId="0" fillId="2" borderId="9" xfId="0" applyNumberFormat="1" applyFill="1" applyBorder="1"/>
    <xf numFmtId="1" fontId="2" fillId="0" borderId="9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/>
    <xf numFmtId="44" fontId="2" fillId="0" borderId="9" xfId="2" applyFont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9" fontId="3" fillId="2" borderId="0" xfId="1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2" fontId="2" fillId="2" borderId="7" xfId="0" applyNumberFormat="1" applyFont="1" applyFill="1" applyBorder="1" applyAlignment="1"/>
    <xf numFmtId="2" fontId="2" fillId="2" borderId="3" xfId="0" applyNumberFormat="1" applyFont="1" applyFill="1" applyBorder="1" applyAlignment="1"/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2" fillId="2" borderId="12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0" fillId="0" borderId="6" xfId="0" applyBorder="1"/>
    <xf numFmtId="0" fontId="2" fillId="0" borderId="6" xfId="0" applyFont="1" applyBorder="1" applyAlignment="1">
      <alignment horizontal="left"/>
    </xf>
    <xf numFmtId="165" fontId="2" fillId="0" borderId="8" xfId="2" applyNumberFormat="1" applyFont="1" applyBorder="1" applyAlignment="1">
      <alignment horizontal="right"/>
    </xf>
    <xf numFmtId="0" fontId="2" fillId="0" borderId="8" xfId="0" applyFont="1" applyBorder="1" applyAlignment="1">
      <alignment horizontal="left"/>
    </xf>
    <xf numFmtId="0" fontId="2" fillId="0" borderId="4" xfId="0" applyFont="1" applyBorder="1"/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44" fontId="3" fillId="0" borderId="16" xfId="2" applyFont="1" applyBorder="1" applyAlignment="1">
      <alignment horizontal="center"/>
    </xf>
    <xf numFmtId="44" fontId="3" fillId="0" borderId="15" xfId="2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4" fontId="2" fillId="0" borderId="9" xfId="2" applyFont="1" applyBorder="1" applyAlignment="1">
      <alignment horizontal="center"/>
    </xf>
    <xf numFmtId="44" fontId="2" fillId="0" borderId="13" xfId="2" applyFont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44" fontId="2" fillId="2" borderId="9" xfId="2" applyFont="1" applyFill="1" applyBorder="1"/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topLeftCell="J1" zoomScale="90" zoomScaleNormal="90" workbookViewId="0">
      <selection activeCell="Q9" sqref="Q9:Q20"/>
    </sheetView>
  </sheetViews>
  <sheetFormatPr baseColWidth="10" defaultRowHeight="15" x14ac:dyDescent="0.25"/>
  <cols>
    <col min="1" max="6" width="11.42578125" customWidth="1"/>
    <col min="12" max="12" width="12.85546875" bestFit="1" customWidth="1"/>
  </cols>
  <sheetData>
    <row r="1" spans="1:27" ht="16.5" customHeight="1" x14ac:dyDescent="0.25">
      <c r="A1" s="65" t="s">
        <v>2</v>
      </c>
      <c r="B1" s="66"/>
      <c r="C1" s="66"/>
      <c r="D1" s="66"/>
      <c r="E1" s="66"/>
      <c r="F1" s="66"/>
      <c r="G1" s="66"/>
      <c r="H1" s="66"/>
      <c r="I1" s="72" t="s">
        <v>45</v>
      </c>
      <c r="J1" s="73"/>
      <c r="K1" s="73"/>
      <c r="L1" s="73"/>
      <c r="M1" s="73"/>
      <c r="N1" s="73"/>
      <c r="O1" s="73"/>
      <c r="P1" s="73"/>
      <c r="Q1" s="73"/>
      <c r="R1" s="73"/>
      <c r="S1" s="74"/>
      <c r="T1" s="3" t="s">
        <v>5</v>
      </c>
      <c r="U1" s="4"/>
      <c r="V1" s="26"/>
      <c r="W1" s="26"/>
      <c r="X1" s="26"/>
      <c r="Y1" s="26"/>
      <c r="Z1" s="26"/>
      <c r="AA1" s="27"/>
    </row>
    <row r="2" spans="1:27" ht="15.75" customHeight="1" x14ac:dyDescent="0.25">
      <c r="A2" s="56" t="s">
        <v>0</v>
      </c>
      <c r="B2" s="57"/>
      <c r="C2" s="57"/>
      <c r="D2" s="57"/>
      <c r="E2" s="57"/>
      <c r="F2" s="57"/>
      <c r="G2" s="57"/>
      <c r="H2" s="57"/>
      <c r="I2" s="75"/>
      <c r="J2" s="76"/>
      <c r="K2" s="76"/>
      <c r="L2" s="76"/>
      <c r="M2" s="76"/>
      <c r="N2" s="76"/>
      <c r="O2" s="76"/>
      <c r="P2" s="76"/>
      <c r="Q2" s="76"/>
      <c r="R2" s="76"/>
      <c r="S2" s="77"/>
      <c r="T2" s="1"/>
      <c r="U2" s="7"/>
      <c r="V2" s="7"/>
      <c r="W2" s="7"/>
      <c r="X2" s="7"/>
      <c r="Y2" s="7"/>
      <c r="Z2" s="7"/>
      <c r="AA2" s="2"/>
    </row>
    <row r="3" spans="1:27" ht="15.75" thickBot="1" x14ac:dyDescent="0.3">
      <c r="A3" s="67" t="s">
        <v>24</v>
      </c>
      <c r="B3" s="68"/>
      <c r="C3" s="68"/>
      <c r="D3" s="68"/>
      <c r="E3" s="68"/>
      <c r="F3" s="68"/>
      <c r="G3" s="68"/>
      <c r="H3" s="68"/>
      <c r="I3" s="78" t="s">
        <v>23</v>
      </c>
      <c r="J3" s="79"/>
      <c r="K3" s="79"/>
      <c r="L3" s="79"/>
      <c r="M3" s="79"/>
      <c r="N3" s="79"/>
      <c r="O3" s="79"/>
      <c r="P3" s="79"/>
      <c r="Q3" s="79"/>
      <c r="R3" s="79"/>
      <c r="S3" s="80"/>
      <c r="T3" s="5" t="s">
        <v>39</v>
      </c>
      <c r="U3" s="6"/>
      <c r="V3" s="6"/>
      <c r="W3" s="19"/>
      <c r="X3" s="7"/>
      <c r="Y3" s="7"/>
      <c r="Z3" s="23"/>
      <c r="AA3" s="43" t="s">
        <v>38</v>
      </c>
    </row>
    <row r="4" spans="1:27" x14ac:dyDescent="0.25">
      <c r="A4" s="65" t="s">
        <v>1</v>
      </c>
      <c r="B4" s="66"/>
      <c r="C4" s="66"/>
      <c r="D4" s="66"/>
      <c r="E4" s="66"/>
      <c r="F4" s="66"/>
      <c r="G4" s="66"/>
      <c r="H4" s="69"/>
      <c r="I4" s="78"/>
      <c r="J4" s="79"/>
      <c r="K4" s="79"/>
      <c r="L4" s="79"/>
      <c r="M4" s="79"/>
      <c r="N4" s="79"/>
      <c r="O4" s="79"/>
      <c r="P4" s="79"/>
      <c r="Q4" s="79"/>
      <c r="R4" s="79"/>
      <c r="S4" s="80"/>
      <c r="T4" s="24"/>
      <c r="U4" s="25"/>
      <c r="V4" s="7"/>
      <c r="W4" s="7"/>
      <c r="X4" s="7"/>
      <c r="Y4" s="7"/>
      <c r="Z4" s="7"/>
      <c r="AA4" s="2"/>
    </row>
    <row r="5" spans="1:27" x14ac:dyDescent="0.25">
      <c r="A5" s="56" t="s">
        <v>3</v>
      </c>
      <c r="B5" s="57"/>
      <c r="C5" s="57"/>
      <c r="D5" s="57"/>
      <c r="E5" s="57"/>
      <c r="F5" s="57"/>
      <c r="G5" s="57"/>
      <c r="H5" s="58"/>
      <c r="I5" s="81" t="s">
        <v>37</v>
      </c>
      <c r="J5" s="82"/>
      <c r="K5" s="82"/>
      <c r="L5" s="22" t="s">
        <v>7</v>
      </c>
      <c r="M5" s="17"/>
      <c r="N5" s="17"/>
      <c r="O5" s="17"/>
      <c r="P5" s="17"/>
      <c r="Q5" s="17"/>
      <c r="R5" s="17"/>
      <c r="S5" s="38"/>
      <c r="T5" s="29" t="s">
        <v>6</v>
      </c>
      <c r="U5" s="28"/>
      <c r="V5" s="28"/>
      <c r="W5" s="28"/>
      <c r="X5" s="28"/>
      <c r="Y5" s="28"/>
      <c r="Z5" s="28"/>
      <c r="AA5" s="30"/>
    </row>
    <row r="6" spans="1:27" ht="15.75" thickBot="1" x14ac:dyDescent="0.3">
      <c r="A6" s="36" t="s">
        <v>4</v>
      </c>
      <c r="B6" s="37"/>
      <c r="C6" s="37"/>
      <c r="D6" s="37"/>
      <c r="E6" s="37"/>
      <c r="F6" s="42"/>
      <c r="G6" s="37"/>
      <c r="H6" s="40"/>
      <c r="I6" s="70" t="s">
        <v>44</v>
      </c>
      <c r="J6" s="71"/>
      <c r="K6" s="71"/>
      <c r="L6" s="41">
        <v>715000</v>
      </c>
      <c r="M6" s="37" t="s">
        <v>43</v>
      </c>
      <c r="N6" s="8"/>
      <c r="O6" s="8"/>
      <c r="P6" s="8"/>
      <c r="Q6" s="8"/>
      <c r="R6" s="8"/>
      <c r="S6" s="39"/>
      <c r="T6" s="31" t="s">
        <v>25</v>
      </c>
      <c r="U6" s="32"/>
      <c r="V6" s="32"/>
      <c r="W6" s="32"/>
      <c r="X6" s="32"/>
      <c r="Y6" s="32"/>
      <c r="Z6" s="32"/>
      <c r="AA6" s="33"/>
    </row>
    <row r="8" spans="1:27" ht="45" x14ac:dyDescent="0.25">
      <c r="A8" s="16"/>
      <c r="B8" s="59" t="s">
        <v>8</v>
      </c>
      <c r="C8" s="60"/>
      <c r="D8" s="60"/>
      <c r="E8" s="60"/>
      <c r="F8" s="61"/>
      <c r="G8" s="16" t="s">
        <v>47</v>
      </c>
      <c r="H8" s="16" t="s">
        <v>26</v>
      </c>
      <c r="I8" s="21" t="s">
        <v>40</v>
      </c>
      <c r="J8" s="21" t="s">
        <v>46</v>
      </c>
      <c r="K8" s="16" t="s">
        <v>21</v>
      </c>
      <c r="L8" s="59" t="s">
        <v>9</v>
      </c>
      <c r="M8" s="60"/>
      <c r="N8" s="60"/>
      <c r="O8" s="61"/>
      <c r="P8" s="35" t="s">
        <v>42</v>
      </c>
      <c r="Q8" s="16" t="s">
        <v>10</v>
      </c>
      <c r="R8" s="16" t="s">
        <v>11</v>
      </c>
      <c r="S8" s="16" t="s">
        <v>12</v>
      </c>
      <c r="T8" s="47" t="s">
        <v>28</v>
      </c>
      <c r="U8" s="47"/>
      <c r="V8" s="47" t="s">
        <v>29</v>
      </c>
      <c r="W8" s="47"/>
      <c r="X8" s="47" t="s">
        <v>30</v>
      </c>
      <c r="Y8" s="47"/>
      <c r="Z8" s="47" t="s">
        <v>13</v>
      </c>
      <c r="AA8" s="47"/>
    </row>
    <row r="9" spans="1:27" ht="15" customHeight="1" x14ac:dyDescent="0.25">
      <c r="A9" s="9">
        <v>1</v>
      </c>
      <c r="B9" s="44" t="s">
        <v>14</v>
      </c>
      <c r="C9" s="45"/>
      <c r="D9" s="45"/>
      <c r="E9" s="45"/>
      <c r="F9" s="46"/>
      <c r="G9" s="14">
        <f>6528+2540</f>
        <v>9068</v>
      </c>
      <c r="H9" s="14" t="s">
        <v>36</v>
      </c>
      <c r="I9" s="14" t="s">
        <v>41</v>
      </c>
      <c r="J9" s="14">
        <v>2</v>
      </c>
      <c r="K9" s="20"/>
      <c r="L9" s="62"/>
      <c r="M9" s="63"/>
      <c r="N9" s="63"/>
      <c r="O9" s="64"/>
      <c r="P9" s="34"/>
      <c r="Q9" s="12"/>
      <c r="R9" s="11">
        <v>5.5E-2</v>
      </c>
      <c r="S9" s="10">
        <f t="shared" ref="S9:S19" si="0">Q9*(1+R9)</f>
        <v>0</v>
      </c>
      <c r="T9" s="47" t="s">
        <v>27</v>
      </c>
      <c r="U9" s="47"/>
      <c r="V9" s="83"/>
      <c r="W9" s="83"/>
      <c r="X9" s="54"/>
      <c r="Y9" s="54"/>
      <c r="Z9" s="52">
        <f t="shared" ref="Z9:Z19" si="1">G9*Q9</f>
        <v>0</v>
      </c>
      <c r="AA9" s="52"/>
    </row>
    <row r="10" spans="1:27" ht="15" customHeight="1" x14ac:dyDescent="0.25">
      <c r="A10" s="9">
        <v>2</v>
      </c>
      <c r="B10" s="44" t="s">
        <v>15</v>
      </c>
      <c r="C10" s="45"/>
      <c r="D10" s="45"/>
      <c r="E10" s="45"/>
      <c r="F10" s="46"/>
      <c r="G10" s="15">
        <v>10656</v>
      </c>
      <c r="H10" s="15"/>
      <c r="I10" s="14" t="s">
        <v>41</v>
      </c>
      <c r="J10" s="14">
        <v>2</v>
      </c>
      <c r="K10" s="20"/>
      <c r="L10" s="62"/>
      <c r="M10" s="63"/>
      <c r="N10" s="63"/>
      <c r="O10" s="64"/>
      <c r="P10" s="34"/>
      <c r="Q10" s="12"/>
      <c r="R10" s="11">
        <v>5.5E-2</v>
      </c>
      <c r="S10" s="10">
        <f t="shared" si="0"/>
        <v>0</v>
      </c>
      <c r="T10" s="47" t="s">
        <v>27</v>
      </c>
      <c r="U10" s="47"/>
      <c r="V10" s="83"/>
      <c r="W10" s="83"/>
      <c r="X10" s="54"/>
      <c r="Y10" s="54"/>
      <c r="Z10" s="52">
        <f t="shared" si="1"/>
        <v>0</v>
      </c>
      <c r="AA10" s="52"/>
    </row>
    <row r="11" spans="1:27" ht="15" customHeight="1" x14ac:dyDescent="0.25">
      <c r="A11" s="9">
        <v>3</v>
      </c>
      <c r="B11" s="44" t="s">
        <v>16</v>
      </c>
      <c r="C11" s="45"/>
      <c r="D11" s="45"/>
      <c r="E11" s="45"/>
      <c r="F11" s="46"/>
      <c r="G11" s="15">
        <v>9096</v>
      </c>
      <c r="H11" s="15"/>
      <c r="I11" s="14" t="s">
        <v>41</v>
      </c>
      <c r="J11" s="14">
        <v>2</v>
      </c>
      <c r="K11" s="20"/>
      <c r="L11" s="62"/>
      <c r="M11" s="63"/>
      <c r="N11" s="63"/>
      <c r="O11" s="64"/>
      <c r="P11" s="34"/>
      <c r="Q11" s="12"/>
      <c r="R11" s="11">
        <v>5.5E-2</v>
      </c>
      <c r="S11" s="10">
        <f t="shared" si="0"/>
        <v>0</v>
      </c>
      <c r="T11" s="47" t="s">
        <v>27</v>
      </c>
      <c r="U11" s="47"/>
      <c r="V11" s="83"/>
      <c r="W11" s="83"/>
      <c r="X11" s="54"/>
      <c r="Y11" s="54"/>
      <c r="Z11" s="52">
        <f t="shared" si="1"/>
        <v>0</v>
      </c>
      <c r="AA11" s="52"/>
    </row>
    <row r="12" spans="1:27" ht="15" customHeight="1" x14ac:dyDescent="0.25">
      <c r="A12" s="9">
        <v>4</v>
      </c>
      <c r="B12" s="44" t="s">
        <v>17</v>
      </c>
      <c r="C12" s="45"/>
      <c r="D12" s="45"/>
      <c r="E12" s="45"/>
      <c r="F12" s="46"/>
      <c r="G12" s="15">
        <v>4080</v>
      </c>
      <c r="H12" s="15"/>
      <c r="I12" s="14" t="s">
        <v>41</v>
      </c>
      <c r="J12" s="14">
        <v>0</v>
      </c>
      <c r="K12" s="13"/>
      <c r="L12" s="62"/>
      <c r="M12" s="63"/>
      <c r="N12" s="63"/>
      <c r="O12" s="64"/>
      <c r="P12" s="34"/>
      <c r="Q12" s="84"/>
      <c r="R12" s="11">
        <v>5.5E-2</v>
      </c>
      <c r="S12" s="10">
        <f t="shared" si="0"/>
        <v>0</v>
      </c>
      <c r="T12" s="47" t="s">
        <v>27</v>
      </c>
      <c r="U12" s="47"/>
      <c r="V12" s="83"/>
      <c r="W12" s="83"/>
      <c r="X12" s="54"/>
      <c r="Y12" s="54"/>
      <c r="Z12" s="52">
        <f t="shared" si="1"/>
        <v>0</v>
      </c>
      <c r="AA12" s="52"/>
    </row>
    <row r="13" spans="1:27" ht="15" customHeight="1" x14ac:dyDescent="0.25">
      <c r="A13" s="9">
        <v>5</v>
      </c>
      <c r="B13" s="44" t="s">
        <v>18</v>
      </c>
      <c r="C13" s="45"/>
      <c r="D13" s="45"/>
      <c r="E13" s="45"/>
      <c r="F13" s="46"/>
      <c r="G13" s="15">
        <v>11520</v>
      </c>
      <c r="H13" s="15"/>
      <c r="I13" s="14" t="s">
        <v>41</v>
      </c>
      <c r="J13" s="14">
        <v>2</v>
      </c>
      <c r="K13" s="13"/>
      <c r="L13" s="62"/>
      <c r="M13" s="63"/>
      <c r="N13" s="63"/>
      <c r="O13" s="64"/>
      <c r="P13" s="34"/>
      <c r="Q13" s="84"/>
      <c r="R13" s="11">
        <v>5.5E-2</v>
      </c>
      <c r="S13" s="10">
        <f t="shared" si="0"/>
        <v>0</v>
      </c>
      <c r="T13" s="47" t="s">
        <v>27</v>
      </c>
      <c r="U13" s="47"/>
      <c r="V13" s="83"/>
      <c r="W13" s="83"/>
      <c r="X13" s="54"/>
      <c r="Y13" s="54"/>
      <c r="Z13" s="52">
        <f t="shared" si="1"/>
        <v>0</v>
      </c>
      <c r="AA13" s="52"/>
    </row>
    <row r="14" spans="1:27" ht="15" customHeight="1" x14ac:dyDescent="0.25">
      <c r="A14" s="9">
        <v>6</v>
      </c>
      <c r="B14" s="44" t="s">
        <v>19</v>
      </c>
      <c r="C14" s="45"/>
      <c r="D14" s="45"/>
      <c r="E14" s="45"/>
      <c r="F14" s="46"/>
      <c r="G14" s="15">
        <v>10576</v>
      </c>
      <c r="H14" s="15"/>
      <c r="I14" s="14" t="s">
        <v>41</v>
      </c>
      <c r="J14" s="14">
        <v>0</v>
      </c>
      <c r="K14" s="13"/>
      <c r="L14" s="62"/>
      <c r="M14" s="63"/>
      <c r="N14" s="63"/>
      <c r="O14" s="64"/>
      <c r="P14" s="34"/>
      <c r="Q14" s="84"/>
      <c r="R14" s="11">
        <v>5.5E-2</v>
      </c>
      <c r="S14" s="10">
        <f t="shared" si="0"/>
        <v>0</v>
      </c>
      <c r="T14" s="47" t="s">
        <v>27</v>
      </c>
      <c r="U14" s="47"/>
      <c r="V14" s="83"/>
      <c r="W14" s="83"/>
      <c r="X14" s="54"/>
      <c r="Y14" s="54"/>
      <c r="Z14" s="52">
        <f t="shared" si="1"/>
        <v>0</v>
      </c>
      <c r="AA14" s="52"/>
    </row>
    <row r="15" spans="1:27" ht="15" customHeight="1" x14ac:dyDescent="0.25">
      <c r="A15" s="9">
        <v>7</v>
      </c>
      <c r="B15" s="44" t="s">
        <v>20</v>
      </c>
      <c r="C15" s="45"/>
      <c r="D15" s="45"/>
      <c r="E15" s="45"/>
      <c r="F15" s="46"/>
      <c r="G15" s="15">
        <v>8976</v>
      </c>
      <c r="H15" s="15"/>
      <c r="I15" s="14" t="s">
        <v>41</v>
      </c>
      <c r="J15" s="14">
        <v>2</v>
      </c>
      <c r="K15" s="13"/>
      <c r="L15" s="62"/>
      <c r="M15" s="63"/>
      <c r="N15" s="63"/>
      <c r="O15" s="64"/>
      <c r="P15" s="34"/>
      <c r="Q15" s="84"/>
      <c r="R15" s="11">
        <v>5.5E-2</v>
      </c>
      <c r="S15" s="10">
        <f t="shared" si="0"/>
        <v>0</v>
      </c>
      <c r="T15" s="47" t="s">
        <v>27</v>
      </c>
      <c r="U15" s="47"/>
      <c r="V15" s="83"/>
      <c r="W15" s="83"/>
      <c r="X15" s="54"/>
      <c r="Y15" s="54"/>
      <c r="Z15" s="52">
        <f t="shared" si="1"/>
        <v>0</v>
      </c>
      <c r="AA15" s="52"/>
    </row>
    <row r="16" spans="1:27" ht="15" customHeight="1" x14ac:dyDescent="0.25">
      <c r="A16" s="9">
        <v>8</v>
      </c>
      <c r="B16" s="44" t="s">
        <v>22</v>
      </c>
      <c r="C16" s="45"/>
      <c r="D16" s="45"/>
      <c r="E16" s="45"/>
      <c r="F16" s="46"/>
      <c r="G16" s="15">
        <v>4224</v>
      </c>
      <c r="H16" s="15"/>
      <c r="I16" s="14" t="s">
        <v>41</v>
      </c>
      <c r="J16" s="14">
        <v>0</v>
      </c>
      <c r="K16" s="13"/>
      <c r="L16" s="62"/>
      <c r="M16" s="63"/>
      <c r="N16" s="63"/>
      <c r="O16" s="64"/>
      <c r="P16" s="34"/>
      <c r="Q16" s="84"/>
      <c r="R16" s="11">
        <v>5.5E-2</v>
      </c>
      <c r="S16" s="10">
        <f t="shared" si="0"/>
        <v>0</v>
      </c>
      <c r="T16" s="47" t="s">
        <v>27</v>
      </c>
      <c r="U16" s="47"/>
      <c r="V16" s="83"/>
      <c r="W16" s="83"/>
      <c r="X16" s="54"/>
      <c r="Y16" s="54"/>
      <c r="Z16" s="52">
        <f t="shared" si="1"/>
        <v>0</v>
      </c>
      <c r="AA16" s="52"/>
    </row>
    <row r="17" spans="1:27" ht="15" customHeight="1" x14ac:dyDescent="0.25">
      <c r="A17" s="9">
        <v>9</v>
      </c>
      <c r="B17" s="44" t="s">
        <v>32</v>
      </c>
      <c r="C17" s="45"/>
      <c r="D17" s="45"/>
      <c r="E17" s="45"/>
      <c r="F17" s="46"/>
      <c r="G17" s="9">
        <v>432</v>
      </c>
      <c r="H17" s="14" t="s">
        <v>36</v>
      </c>
      <c r="I17" s="14" t="s">
        <v>41</v>
      </c>
      <c r="J17" s="14">
        <v>2</v>
      </c>
      <c r="K17" s="13"/>
      <c r="L17" s="62"/>
      <c r="M17" s="63"/>
      <c r="N17" s="63"/>
      <c r="O17" s="64"/>
      <c r="P17" s="34"/>
      <c r="Q17" s="84"/>
      <c r="R17" s="11">
        <v>5.5E-2</v>
      </c>
      <c r="S17" s="10">
        <f t="shared" si="0"/>
        <v>0</v>
      </c>
      <c r="T17" s="47" t="s">
        <v>27</v>
      </c>
      <c r="U17" s="47"/>
      <c r="V17" s="83"/>
      <c r="W17" s="83"/>
      <c r="X17" s="54"/>
      <c r="Y17" s="54"/>
      <c r="Z17" s="52">
        <f t="shared" si="1"/>
        <v>0</v>
      </c>
      <c r="AA17" s="52"/>
    </row>
    <row r="18" spans="1:27" ht="15" customHeight="1" x14ac:dyDescent="0.25">
      <c r="A18" s="9">
        <v>10</v>
      </c>
      <c r="B18" s="44" t="s">
        <v>33</v>
      </c>
      <c r="C18" s="45"/>
      <c r="D18" s="45"/>
      <c r="E18" s="45"/>
      <c r="F18" s="46"/>
      <c r="G18" s="9">
        <v>256</v>
      </c>
      <c r="H18" s="14" t="s">
        <v>36</v>
      </c>
      <c r="I18" s="14" t="s">
        <v>41</v>
      </c>
      <c r="J18" s="14">
        <v>0</v>
      </c>
      <c r="K18" s="13"/>
      <c r="L18" s="62"/>
      <c r="M18" s="63"/>
      <c r="N18" s="63"/>
      <c r="O18" s="64"/>
      <c r="P18" s="34"/>
      <c r="Q18" s="84"/>
      <c r="R18" s="11">
        <v>5.5E-2</v>
      </c>
      <c r="S18" s="10">
        <f t="shared" si="0"/>
        <v>0</v>
      </c>
      <c r="T18" s="47" t="s">
        <v>27</v>
      </c>
      <c r="U18" s="47"/>
      <c r="V18" s="83"/>
      <c r="W18" s="83"/>
      <c r="X18" s="54"/>
      <c r="Y18" s="54"/>
      <c r="Z18" s="52">
        <f t="shared" si="1"/>
        <v>0</v>
      </c>
      <c r="AA18" s="52"/>
    </row>
    <row r="19" spans="1:27" ht="15.75" customHeight="1" x14ac:dyDescent="0.25">
      <c r="A19" s="9">
        <v>11</v>
      </c>
      <c r="B19" s="44" t="s">
        <v>34</v>
      </c>
      <c r="C19" s="45"/>
      <c r="D19" s="45"/>
      <c r="E19" s="45"/>
      <c r="F19" s="46"/>
      <c r="G19" s="9">
        <v>816</v>
      </c>
      <c r="H19" s="14" t="s">
        <v>36</v>
      </c>
      <c r="I19" s="14" t="s">
        <v>41</v>
      </c>
      <c r="J19" s="14">
        <v>0</v>
      </c>
      <c r="K19" s="13"/>
      <c r="L19" s="62"/>
      <c r="M19" s="63"/>
      <c r="N19" s="63"/>
      <c r="O19" s="64"/>
      <c r="P19" s="34"/>
      <c r="Q19" s="84"/>
      <c r="R19" s="11">
        <v>5.5E-2</v>
      </c>
      <c r="S19" s="10">
        <f t="shared" si="0"/>
        <v>0</v>
      </c>
      <c r="T19" s="47" t="s">
        <v>27</v>
      </c>
      <c r="U19" s="47"/>
      <c r="V19" s="83"/>
      <c r="W19" s="83"/>
      <c r="X19" s="55"/>
      <c r="Y19" s="55"/>
      <c r="Z19" s="53">
        <f t="shared" si="1"/>
        <v>0</v>
      </c>
      <c r="AA19" s="53"/>
    </row>
    <row r="20" spans="1:27" ht="15.75" customHeight="1" thickBot="1" x14ac:dyDescent="0.3">
      <c r="A20" s="9">
        <v>12</v>
      </c>
      <c r="B20" s="44" t="s">
        <v>35</v>
      </c>
      <c r="C20" s="45"/>
      <c r="D20" s="45"/>
      <c r="E20" s="45"/>
      <c r="F20" s="46"/>
      <c r="G20" s="15">
        <v>1680</v>
      </c>
      <c r="H20" s="14" t="s">
        <v>36</v>
      </c>
      <c r="I20" s="14" t="s">
        <v>41</v>
      </c>
      <c r="J20" s="14">
        <v>0</v>
      </c>
      <c r="K20" s="13"/>
      <c r="L20" s="62"/>
      <c r="M20" s="63"/>
      <c r="N20" s="63"/>
      <c r="O20" s="64"/>
      <c r="P20" s="34"/>
      <c r="Q20" s="84"/>
      <c r="R20" s="11">
        <v>5.5E-2</v>
      </c>
      <c r="S20" s="18">
        <f t="shared" ref="S20" si="2">Q20*(1+R20)</f>
        <v>0</v>
      </c>
      <c r="T20" s="47" t="s">
        <v>27</v>
      </c>
      <c r="U20" s="47"/>
      <c r="V20" s="83"/>
      <c r="W20" s="83"/>
      <c r="X20" s="55"/>
      <c r="Y20" s="55"/>
      <c r="Z20" s="53">
        <f t="shared" ref="Z20" si="3">G20*Q20</f>
        <v>0</v>
      </c>
      <c r="AA20" s="53"/>
    </row>
    <row r="21" spans="1:27" ht="15.75" thickBot="1" x14ac:dyDescent="0.3">
      <c r="X21" s="50" t="s">
        <v>31</v>
      </c>
      <c r="Y21" s="51"/>
      <c r="Z21" s="48">
        <f>SUM(Z9:AA20)</f>
        <v>0</v>
      </c>
      <c r="AA21" s="49"/>
    </row>
  </sheetData>
  <mergeCells count="89">
    <mergeCell ref="X14:Y14"/>
    <mergeCell ref="V19:W19"/>
    <mergeCell ref="X16:Y16"/>
    <mergeCell ref="X15:Y15"/>
    <mergeCell ref="L20:O20"/>
    <mergeCell ref="T20:U20"/>
    <mergeCell ref="V20:W20"/>
    <mergeCell ref="L16:O16"/>
    <mergeCell ref="L17:O17"/>
    <mergeCell ref="L19:O19"/>
    <mergeCell ref="L14:O14"/>
    <mergeCell ref="L15:O15"/>
    <mergeCell ref="L18:O18"/>
    <mergeCell ref="V15:W15"/>
    <mergeCell ref="V17:W17"/>
    <mergeCell ref="V18:W18"/>
    <mergeCell ref="T18:U18"/>
    <mergeCell ref="T15:U15"/>
    <mergeCell ref="T17:U17"/>
    <mergeCell ref="T16:U16"/>
    <mergeCell ref="V16:W16"/>
    <mergeCell ref="Z8:AA8"/>
    <mergeCell ref="Z9:AA9"/>
    <mergeCell ref="X8:Y8"/>
    <mergeCell ref="X9:Y9"/>
    <mergeCell ref="X10:Y10"/>
    <mergeCell ref="Z10:AA10"/>
    <mergeCell ref="V8:W8"/>
    <mergeCell ref="L10:O10"/>
    <mergeCell ref="V11:W11"/>
    <mergeCell ref="V12:W12"/>
    <mergeCell ref="V13:W13"/>
    <mergeCell ref="L11:O11"/>
    <mergeCell ref="V10:W10"/>
    <mergeCell ref="T8:U8"/>
    <mergeCell ref="T9:U9"/>
    <mergeCell ref="T10:U10"/>
    <mergeCell ref="T11:U11"/>
    <mergeCell ref="V9:W9"/>
    <mergeCell ref="T12:U12"/>
    <mergeCell ref="T13:U13"/>
    <mergeCell ref="L12:O12"/>
    <mergeCell ref="L13:O13"/>
    <mergeCell ref="Z11:AA11"/>
    <mergeCell ref="Z12:AA12"/>
    <mergeCell ref="Z13:AA13"/>
    <mergeCell ref="X11:Y11"/>
    <mergeCell ref="X12:Y12"/>
    <mergeCell ref="X13:Y13"/>
    <mergeCell ref="B15:F15"/>
    <mergeCell ref="A5:H5"/>
    <mergeCell ref="L8:O8"/>
    <mergeCell ref="L9:O9"/>
    <mergeCell ref="A1:H1"/>
    <mergeCell ref="A2:H2"/>
    <mergeCell ref="A3:H3"/>
    <mergeCell ref="A4:H4"/>
    <mergeCell ref="I6:K6"/>
    <mergeCell ref="I1:S2"/>
    <mergeCell ref="I3:S4"/>
    <mergeCell ref="I5:K5"/>
    <mergeCell ref="B8:F8"/>
    <mergeCell ref="B9:F9"/>
    <mergeCell ref="B10:F10"/>
    <mergeCell ref="B11:F11"/>
    <mergeCell ref="B12:F12"/>
    <mergeCell ref="B13:F13"/>
    <mergeCell ref="B14:F14"/>
    <mergeCell ref="T14:U14"/>
    <mergeCell ref="Z21:AA21"/>
    <mergeCell ref="X21:Y21"/>
    <mergeCell ref="Z15:AA15"/>
    <mergeCell ref="Z16:AA16"/>
    <mergeCell ref="Z17:AA17"/>
    <mergeCell ref="Z18:AA18"/>
    <mergeCell ref="Z19:AA19"/>
    <mergeCell ref="X17:Y17"/>
    <mergeCell ref="X18:Y18"/>
    <mergeCell ref="X20:Y20"/>
    <mergeCell ref="Z20:AA20"/>
    <mergeCell ref="Z14:AA14"/>
    <mergeCell ref="X19:Y19"/>
    <mergeCell ref="T19:U19"/>
    <mergeCell ref="V14:W14"/>
    <mergeCell ref="B16:F16"/>
    <mergeCell ref="B17:F17"/>
    <mergeCell ref="B18:F18"/>
    <mergeCell ref="B19:F19"/>
    <mergeCell ref="B20:F20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Carette Anais</dc:creator>
  <cp:lastModifiedBy>Roy Aurelie</cp:lastModifiedBy>
  <cp:lastPrinted>2025-02-27T10:00:20Z</cp:lastPrinted>
  <dcterms:created xsi:type="dcterms:W3CDTF">2025-01-13T10:15:30Z</dcterms:created>
  <dcterms:modified xsi:type="dcterms:W3CDTF">2025-04-04T13:58:37Z</dcterms:modified>
</cp:coreProperties>
</file>