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6 COMMANDE PUBLIQUE\01 MARCHES\2025_MARCHES\2025_004 Achats de fluides\0_PASSATION\0_TRAVAIL\4_DCE\"/>
    </mc:Choice>
  </mc:AlternateContent>
  <bookViews>
    <workbookView xWindow="0" yWindow="0" windowWidth="23040" windowHeight="9195" tabRatio="678" activeTab="1"/>
  </bookViews>
  <sheets>
    <sheet name="Page de garde" sheetId="4" r:id="rId1"/>
    <sheet name="Bordereau des prix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2" l="1"/>
  <c r="K12" i="2"/>
  <c r="L12" i="2" s="1"/>
  <c r="K8" i="2"/>
  <c r="L8" i="2" s="1"/>
  <c r="M8" i="2" s="1"/>
  <c r="O8" i="2" s="1"/>
  <c r="K9" i="2"/>
  <c r="K10" i="2"/>
  <c r="L10" i="2" s="1"/>
  <c r="M10" i="2" s="1"/>
  <c r="O10" i="2" s="1"/>
  <c r="K13" i="2"/>
  <c r="K6" i="2"/>
  <c r="L6" i="2" s="1"/>
  <c r="L11" i="2" l="1"/>
  <c r="M11" i="2" s="1"/>
  <c r="O11" i="2" s="1"/>
  <c r="M12" i="2"/>
  <c r="O12" i="2" s="1"/>
  <c r="L9" i="2"/>
  <c r="M9" i="2" s="1"/>
  <c r="O9" i="2" s="1"/>
  <c r="L13" i="2"/>
  <c r="M13" i="2" s="1"/>
  <c r="O13" i="2" s="1"/>
  <c r="M6" i="2"/>
  <c r="O6" i="2" s="1"/>
  <c r="K7" i="2"/>
  <c r="L7" i="2" l="1"/>
  <c r="M7" i="2" s="1"/>
  <c r="O7" i="2" s="1"/>
  <c r="O14" i="2" l="1"/>
</calcChain>
</file>

<file path=xl/sharedStrings.xml><?xml version="1.0" encoding="utf-8"?>
<sst xmlns="http://schemas.openxmlformats.org/spreadsheetml/2006/main" count="46" uniqueCount="40">
  <si>
    <t>Quantité</t>
  </si>
  <si>
    <t>Désignation du produit</t>
  </si>
  <si>
    <t>Référence fabricant</t>
  </si>
  <si>
    <t>Produit demandé</t>
  </si>
  <si>
    <t>N° d'ordre</t>
  </si>
  <si>
    <t>Produit proposé par le candidat</t>
  </si>
  <si>
    <t>Taux de remise</t>
  </si>
  <si>
    <t>Montant de la TVA</t>
  </si>
  <si>
    <t>Montant TTC après remise</t>
  </si>
  <si>
    <t>Prix unitaire HT avant remise</t>
  </si>
  <si>
    <t>Prix unitaire HT après remise</t>
  </si>
  <si>
    <t>Prix unitaire TTC après remise</t>
  </si>
  <si>
    <t>Total</t>
  </si>
  <si>
    <t>Détail estimatif</t>
  </si>
  <si>
    <t>Marque (fabricant)
Caractéristiques</t>
  </si>
  <si>
    <t>MOBIL</t>
  </si>
  <si>
    <t>Mobil 1 ESP 0W-30</t>
  </si>
  <si>
    <t>Huile moteur diesel  grade 10W30 ou 10W40 en bidon de 1 litre</t>
  </si>
  <si>
    <t>Huile marine moteur essence 4 temps FCW SUP SYN 10W30 norme NMMA FC-W en bidon de 1 litre</t>
  </si>
  <si>
    <t>Huile moteur 4 temps SAE 30 en bidon de 0,5 litre</t>
  </si>
  <si>
    <t>Huile moteur 4 temps SAE 30 en bidon de 1 litre</t>
  </si>
  <si>
    <t>Huile hydraulique minérale SAE80 ou 90 norme API GL 4/5 en bidon de 1 litre</t>
  </si>
  <si>
    <t>Huile hydraulique minérale SAE80 ou 90 norme API GL 4/5 en bidon de 2,5 litres</t>
  </si>
  <si>
    <t>Bordereau de prix unitaires</t>
  </si>
  <si>
    <t>§ CCP</t>
  </si>
  <si>
    <t>8.2.1.2</t>
  </si>
  <si>
    <t>8.2.1.3</t>
  </si>
  <si>
    <t>8.2.1.4</t>
  </si>
  <si>
    <t>8.2.1.5</t>
  </si>
  <si>
    <t>8.2.2.2</t>
  </si>
  <si>
    <t>8.2.4</t>
  </si>
  <si>
    <t>Huile moteur essence 4 temps en bidon de 1 litre</t>
  </si>
  <si>
    <t xml:space="preserve"> </t>
  </si>
  <si>
    <t>Bordereau des prix / Détail estimatif</t>
  </si>
  <si>
    <t>Fourniture de fluides pour engins et équipements</t>
  </si>
  <si>
    <t>Lot n°2 : fluides pour autres sites</t>
  </si>
  <si>
    <t>Stabilisateur d'essence - bidon de 250 ml pour traiter 50 l d'essence</t>
  </si>
  <si>
    <t>La liste proposée n'est pas exhaustive, mais constitue un échantillon représentatif de ce qui est commandé par an par l'Institut.</t>
  </si>
  <si>
    <t xml:space="preserve">Les prix unitaires intègrent le coût du transport dans les locaux de l'Institut à Plouzané.
Le candidat devra proposer dans son catalogue </t>
  </si>
  <si>
    <t>Le candidat devra proposer dans son catalogue à minima ces produits en différents contenants et différentes viscosités.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</si>
</sst>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  <charset val="1"/>
    </font>
    <font>
      <sz val="11"/>
      <name val="Georgia"/>
      <family val="1"/>
      <charset val="1"/>
    </font>
    <font>
      <b/>
      <sz val="14"/>
      <color rgb="FFFFFFFF"/>
      <name val="Tahoma"/>
      <family val="2"/>
    </font>
    <font>
      <b/>
      <sz val="14"/>
      <color rgb="FF000000"/>
      <name val="Tahoma"/>
      <family val="2"/>
    </font>
    <font>
      <b/>
      <sz val="12"/>
      <color rgb="FF000000"/>
      <name val="Tahoma"/>
      <family val="2"/>
    </font>
    <font>
      <sz val="10"/>
      <name val="Tahoma"/>
      <family val="2"/>
    </font>
    <font>
      <sz val="10"/>
      <color rgb="FF000000"/>
      <name val="Tahoma"/>
      <family val="2"/>
    </font>
    <font>
      <sz val="11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rgb="FF7F7F8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horizontal="center" vertical="center" wrapText="1"/>
    </xf>
    <xf numFmtId="10" fontId="0" fillId="3" borderId="3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0" xfId="1" applyFont="1" applyAlignment="1">
      <alignment horizontal="justify" vertical="center"/>
    </xf>
    <xf numFmtId="0" fontId="4" fillId="0" borderId="0" xfId="2"/>
    <xf numFmtId="0" fontId="4" fillId="0" borderId="0" xfId="1"/>
    <xf numFmtId="0" fontId="7" fillId="0" borderId="0" xfId="1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6" fillId="4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164" fontId="0" fillId="3" borderId="22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0" fillId="3" borderId="25" xfId="0" applyFill="1" applyBorder="1" applyAlignment="1">
      <alignment vertical="center" wrapText="1"/>
    </xf>
    <xf numFmtId="164" fontId="0" fillId="3" borderId="25" xfId="0" applyNumberFormat="1" applyFill="1" applyBorder="1" applyAlignment="1">
      <alignment horizontal="center" vertical="center" wrapText="1"/>
    </xf>
    <xf numFmtId="10" fontId="0" fillId="3" borderId="25" xfId="0" applyNumberForma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Texte explicatif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942975</xdr:colOff>
      <xdr:row>0</xdr:row>
      <xdr:rowOff>39177</xdr:rowOff>
    </xdr:from>
    <xdr:to>
      <xdr:col>0</xdr:col>
      <xdr:colOff>4229100</xdr:colOff>
      <xdr:row>7</xdr:row>
      <xdr:rowOff>210266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39177"/>
          <a:ext cx="3286125" cy="14379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6"/>
  <sheetViews>
    <sheetView view="pageBreakPreview" zoomScaleNormal="100" workbookViewId="0">
      <selection activeCell="A14" sqref="A14"/>
    </sheetView>
  </sheetViews>
  <sheetFormatPr baseColWidth="10" defaultColWidth="8.7109375" defaultRowHeight="12.75" x14ac:dyDescent="0.2"/>
  <cols>
    <col min="1" max="1" width="84.5703125" style="30" customWidth="1"/>
    <col min="2" max="1024" width="8.7109375" style="30"/>
    <col min="1025" max="16384" width="8.7109375" style="31"/>
  </cols>
  <sheetData>
    <row r="1" spans="1:1" ht="14.25" x14ac:dyDescent="0.2">
      <c r="A1" s="29"/>
    </row>
    <row r="2" spans="1:1" ht="14.25" x14ac:dyDescent="0.2">
      <c r="A2" s="29"/>
    </row>
    <row r="3" spans="1:1" ht="14.25" x14ac:dyDescent="0.2">
      <c r="A3" s="29"/>
    </row>
    <row r="4" spans="1:1" ht="14.25" x14ac:dyDescent="0.2">
      <c r="A4" s="29"/>
    </row>
    <row r="5" spans="1:1" ht="14.25" x14ac:dyDescent="0.2">
      <c r="A5" s="29"/>
    </row>
    <row r="6" spans="1:1" ht="14.25" x14ac:dyDescent="0.2">
      <c r="A6" s="29"/>
    </row>
    <row r="7" spans="1:1" ht="14.25" x14ac:dyDescent="0.2">
      <c r="A7" s="29"/>
    </row>
    <row r="8" spans="1:1" ht="24.75" customHeight="1" x14ac:dyDescent="0.2">
      <c r="A8" s="31"/>
    </row>
    <row r="9" spans="1:1" ht="18" x14ac:dyDescent="0.2">
      <c r="A9" s="35" t="s">
        <v>33</v>
      </c>
    </row>
    <row r="10" spans="1:1" ht="14.25" x14ac:dyDescent="0.2">
      <c r="A10" s="29" t="s">
        <v>32</v>
      </c>
    </row>
    <row r="11" spans="1:1" ht="55.5" customHeight="1" x14ac:dyDescent="0.2">
      <c r="A11" s="29"/>
    </row>
    <row r="12" spans="1:1" ht="18" x14ac:dyDescent="0.2">
      <c r="A12" s="32"/>
    </row>
    <row r="13" spans="1:1" ht="14.25" x14ac:dyDescent="0.2">
      <c r="A13" s="29"/>
    </row>
    <row r="14" spans="1:1" ht="14.25" x14ac:dyDescent="0.2">
      <c r="A14" s="29"/>
    </row>
    <row r="15" spans="1:1" ht="14.25" x14ac:dyDescent="0.2">
      <c r="A15" s="29"/>
    </row>
    <row r="16" spans="1:1" ht="14.25" x14ac:dyDescent="0.2">
      <c r="A16" s="29"/>
    </row>
    <row r="17" spans="1:1" ht="14.25" x14ac:dyDescent="0.2">
      <c r="A17" s="29"/>
    </row>
    <row r="18" spans="1:1" ht="15" thickBot="1" x14ac:dyDescent="0.25">
      <c r="A18" s="29"/>
    </row>
    <row r="19" spans="1:1" ht="15" x14ac:dyDescent="0.2">
      <c r="A19" s="40" t="s">
        <v>34</v>
      </c>
    </row>
    <row r="20" spans="1:1" ht="15.75" thickBot="1" x14ac:dyDescent="0.25">
      <c r="A20" s="41" t="s">
        <v>35</v>
      </c>
    </row>
    <row r="21" spans="1:1" ht="14.25" x14ac:dyDescent="0.2">
      <c r="A21" s="29"/>
    </row>
    <row r="22" spans="1:1" ht="50.1" customHeight="1" x14ac:dyDescent="0.2">
      <c r="A22" s="33" t="s">
        <v>38</v>
      </c>
    </row>
    <row r="23" spans="1:1" ht="50.1" customHeight="1" x14ac:dyDescent="0.2">
      <c r="A23" s="37" t="s">
        <v>37</v>
      </c>
    </row>
    <row r="24" spans="1:1" ht="50.1" customHeight="1" x14ac:dyDescent="0.2">
      <c r="A24" s="33" t="s">
        <v>39</v>
      </c>
    </row>
    <row r="25" spans="1:1" ht="14.25" customHeight="1" x14ac:dyDescent="0.2">
      <c r="A25" s="36"/>
    </row>
    <row r="26" spans="1:1" ht="14.25" x14ac:dyDescent="0.2">
      <c r="A26" s="34" t="s">
        <v>32</v>
      </c>
    </row>
  </sheetData>
  <pageMargins left="0.78749999999999998" right="0.78749999999999998" top="0.98402777777777795" bottom="0.98402777777777795" header="0.51180555555555496" footer="0.51180555555555496"/>
  <pageSetup paperSize="9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tabSelected="1" workbookViewId="0">
      <selection activeCell="J31" sqref="J31"/>
    </sheetView>
  </sheetViews>
  <sheetFormatPr baseColWidth="10" defaultRowHeight="15" x14ac:dyDescent="0.25"/>
  <cols>
    <col min="1" max="1" width="11.42578125" style="2"/>
    <col min="2" max="2" width="45.7109375" style="1" customWidth="1"/>
    <col min="3" max="3" width="8.7109375" style="2" customWidth="1"/>
    <col min="4" max="4" width="17.7109375" style="2" bestFit="1" customWidth="1"/>
    <col min="5" max="5" width="20.7109375" style="2" customWidth="1"/>
    <col min="6" max="6" width="45.7109375" style="1" customWidth="1"/>
    <col min="7" max="8" width="20.7109375" style="1" customWidth="1"/>
    <col min="9" max="9" width="12.7109375" style="1" customWidth="1"/>
    <col min="10" max="14" width="11.42578125" style="1"/>
    <col min="15" max="15" width="13.28515625" style="1" customWidth="1"/>
    <col min="16" max="16384" width="11.42578125" style="1"/>
  </cols>
  <sheetData>
    <row r="1" spans="1:15" s="17" customFormat="1" ht="19.5" thickBot="1" x14ac:dyDescent="0.3">
      <c r="A1" s="16"/>
      <c r="B1" s="23"/>
      <c r="C1" s="23"/>
      <c r="D1" s="24"/>
      <c r="E1" s="24"/>
    </row>
    <row r="2" spans="1:15" ht="19.5" thickBot="1" x14ac:dyDescent="0.3">
      <c r="A2" s="49" t="s">
        <v>13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1"/>
    </row>
    <row r="3" spans="1:15" ht="18.75" customHeight="1" x14ac:dyDescent="0.25">
      <c r="A3" s="49" t="s">
        <v>23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1"/>
      <c r="N3" s="9"/>
      <c r="O3" s="10"/>
    </row>
    <row r="4" spans="1:15" x14ac:dyDescent="0.25">
      <c r="A4" s="8"/>
      <c r="B4" s="52" t="s">
        <v>3</v>
      </c>
      <c r="C4" s="52"/>
      <c r="D4" s="52"/>
      <c r="E4" s="52"/>
      <c r="F4" s="53" t="s">
        <v>5</v>
      </c>
      <c r="G4" s="54"/>
      <c r="H4" s="54"/>
      <c r="I4" s="9"/>
      <c r="J4" s="9"/>
      <c r="K4" s="9"/>
      <c r="L4" s="9"/>
      <c r="M4" s="10"/>
      <c r="N4" s="9"/>
      <c r="O4" s="10"/>
    </row>
    <row r="5" spans="1:15" s="2" customFormat="1" ht="60" x14ac:dyDescent="0.25">
      <c r="A5" s="11" t="s">
        <v>4</v>
      </c>
      <c r="B5" s="39" t="s">
        <v>1</v>
      </c>
      <c r="C5" s="39" t="s">
        <v>24</v>
      </c>
      <c r="D5" s="39" t="s">
        <v>14</v>
      </c>
      <c r="E5" s="39" t="s">
        <v>2</v>
      </c>
      <c r="F5" s="4" t="s">
        <v>1</v>
      </c>
      <c r="G5" s="4" t="s">
        <v>14</v>
      </c>
      <c r="H5" s="4" t="s">
        <v>2</v>
      </c>
      <c r="I5" s="3" t="s">
        <v>9</v>
      </c>
      <c r="J5" s="3" t="s">
        <v>6</v>
      </c>
      <c r="K5" s="3" t="s">
        <v>10</v>
      </c>
      <c r="L5" s="3" t="s">
        <v>7</v>
      </c>
      <c r="M5" s="12" t="s">
        <v>11</v>
      </c>
      <c r="N5" s="6" t="s">
        <v>0</v>
      </c>
      <c r="O5" s="12" t="s">
        <v>8</v>
      </c>
    </row>
    <row r="6" spans="1:15" ht="30" customHeight="1" x14ac:dyDescent="0.25">
      <c r="A6" s="15">
        <v>1</v>
      </c>
      <c r="B6" s="5" t="s">
        <v>17</v>
      </c>
      <c r="C6" s="25" t="s">
        <v>25</v>
      </c>
      <c r="D6" s="25"/>
      <c r="E6" s="25"/>
      <c r="F6" s="20"/>
      <c r="G6" s="20"/>
      <c r="H6" s="20"/>
      <c r="I6" s="21"/>
      <c r="J6" s="22"/>
      <c r="K6" s="19">
        <f t="shared" ref="K6" si="0">I6-(I6*J6)</f>
        <v>0</v>
      </c>
      <c r="L6" s="19">
        <f t="shared" ref="L6" si="1">K6*0.2</f>
        <v>0</v>
      </c>
      <c r="M6" s="14">
        <f t="shared" ref="M6" si="2">K6+L6</f>
        <v>0</v>
      </c>
      <c r="N6" s="7">
        <v>3</v>
      </c>
      <c r="O6" s="14">
        <f t="shared" ref="O6" si="3">M6*N6</f>
        <v>0</v>
      </c>
    </row>
    <row r="7" spans="1:15" ht="30" customHeight="1" x14ac:dyDescent="0.25">
      <c r="A7" s="13">
        <v>2</v>
      </c>
      <c r="B7" s="5" t="s">
        <v>31</v>
      </c>
      <c r="C7" s="25" t="s">
        <v>26</v>
      </c>
      <c r="D7" s="25" t="s">
        <v>15</v>
      </c>
      <c r="E7" s="25" t="s">
        <v>16</v>
      </c>
      <c r="F7" s="20"/>
      <c r="G7" s="20"/>
      <c r="H7" s="20"/>
      <c r="I7" s="21"/>
      <c r="J7" s="22"/>
      <c r="K7" s="19">
        <f>I7-(I7*J7)</f>
        <v>0</v>
      </c>
      <c r="L7" s="19">
        <f>K7*0.2</f>
        <v>0</v>
      </c>
      <c r="M7" s="14">
        <f>K7+L7</f>
        <v>0</v>
      </c>
      <c r="N7" s="7">
        <v>3</v>
      </c>
      <c r="O7" s="14">
        <f>M7*N7</f>
        <v>0</v>
      </c>
    </row>
    <row r="8" spans="1:15" ht="30" customHeight="1" x14ac:dyDescent="0.25">
      <c r="A8" s="13">
        <v>3</v>
      </c>
      <c r="B8" s="5" t="s">
        <v>18</v>
      </c>
      <c r="C8" s="25" t="s">
        <v>27</v>
      </c>
      <c r="D8" s="25"/>
      <c r="E8" s="25"/>
      <c r="F8" s="20"/>
      <c r="G8" s="20"/>
      <c r="H8" s="20"/>
      <c r="I8" s="21"/>
      <c r="J8" s="22"/>
      <c r="K8" s="19">
        <f t="shared" ref="K8:K10" si="4">I8-(I8*J8)</f>
        <v>0</v>
      </c>
      <c r="L8" s="19">
        <f t="shared" ref="L8:L10" si="5">K8*0.2</f>
        <v>0</v>
      </c>
      <c r="M8" s="14">
        <f t="shared" ref="M8:M10" si="6">K8+L8</f>
        <v>0</v>
      </c>
      <c r="N8" s="7">
        <v>12</v>
      </c>
      <c r="O8" s="14">
        <f t="shared" ref="O8:O10" si="7">M8*N8</f>
        <v>0</v>
      </c>
    </row>
    <row r="9" spans="1:15" ht="30" customHeight="1" x14ac:dyDescent="0.25">
      <c r="A9" s="13">
        <v>4</v>
      </c>
      <c r="B9" s="5" t="s">
        <v>19</v>
      </c>
      <c r="C9" s="25" t="s">
        <v>28</v>
      </c>
      <c r="D9" s="25"/>
      <c r="E9" s="25"/>
      <c r="F9" s="20"/>
      <c r="G9" s="20"/>
      <c r="H9" s="20"/>
      <c r="I9" s="21"/>
      <c r="J9" s="22"/>
      <c r="K9" s="19">
        <f t="shared" si="4"/>
        <v>0</v>
      </c>
      <c r="L9" s="19">
        <f t="shared" si="5"/>
        <v>0</v>
      </c>
      <c r="M9" s="14">
        <f t="shared" si="6"/>
        <v>0</v>
      </c>
      <c r="N9" s="7">
        <v>15</v>
      </c>
      <c r="O9" s="14">
        <f t="shared" si="7"/>
        <v>0</v>
      </c>
    </row>
    <row r="10" spans="1:15" ht="30" customHeight="1" x14ac:dyDescent="0.25">
      <c r="A10" s="13">
        <v>5</v>
      </c>
      <c r="B10" s="5" t="s">
        <v>20</v>
      </c>
      <c r="C10" s="25" t="s">
        <v>28</v>
      </c>
      <c r="D10" s="25"/>
      <c r="E10" s="25"/>
      <c r="F10" s="20"/>
      <c r="G10" s="20"/>
      <c r="H10" s="20"/>
      <c r="I10" s="21"/>
      <c r="J10" s="22"/>
      <c r="K10" s="19">
        <f t="shared" si="4"/>
        <v>0</v>
      </c>
      <c r="L10" s="19">
        <f t="shared" si="5"/>
        <v>0</v>
      </c>
      <c r="M10" s="14">
        <f t="shared" si="6"/>
        <v>0</v>
      </c>
      <c r="N10" s="7">
        <v>5</v>
      </c>
      <c r="O10" s="14">
        <f t="shared" si="7"/>
        <v>0</v>
      </c>
    </row>
    <row r="11" spans="1:15" ht="30" customHeight="1" x14ac:dyDescent="0.25">
      <c r="A11" s="13">
        <v>6</v>
      </c>
      <c r="B11" s="5" t="s">
        <v>21</v>
      </c>
      <c r="C11" s="25" t="s">
        <v>29</v>
      </c>
      <c r="D11" s="25"/>
      <c r="E11" s="25"/>
      <c r="F11" s="20"/>
      <c r="G11" s="20"/>
      <c r="H11" s="20"/>
      <c r="I11" s="21"/>
      <c r="J11" s="22"/>
      <c r="K11" s="19">
        <f t="shared" ref="K11:K12" si="8">I11-(I11*J11)</f>
        <v>0</v>
      </c>
      <c r="L11" s="19">
        <f t="shared" ref="L11:L12" si="9">K11*0.2</f>
        <v>0</v>
      </c>
      <c r="M11" s="14">
        <f t="shared" ref="M11:M12" si="10">K11+L11</f>
        <v>0</v>
      </c>
      <c r="N11" s="7">
        <v>2</v>
      </c>
      <c r="O11" s="14">
        <f t="shared" ref="O11:O12" si="11">M11*N11</f>
        <v>0</v>
      </c>
    </row>
    <row r="12" spans="1:15" ht="30" customHeight="1" x14ac:dyDescent="0.25">
      <c r="A12" s="13">
        <v>7</v>
      </c>
      <c r="B12" s="5" t="s">
        <v>22</v>
      </c>
      <c r="C12" s="25" t="s">
        <v>29</v>
      </c>
      <c r="D12" s="25"/>
      <c r="E12" s="25"/>
      <c r="F12" s="20"/>
      <c r="G12" s="20"/>
      <c r="H12" s="20"/>
      <c r="I12" s="21"/>
      <c r="J12" s="22"/>
      <c r="K12" s="19">
        <f t="shared" si="8"/>
        <v>0</v>
      </c>
      <c r="L12" s="19">
        <f t="shared" si="9"/>
        <v>0</v>
      </c>
      <c r="M12" s="14">
        <f t="shared" si="10"/>
        <v>0</v>
      </c>
      <c r="N12" s="7">
        <v>2</v>
      </c>
      <c r="O12" s="14">
        <f t="shared" si="11"/>
        <v>0</v>
      </c>
    </row>
    <row r="13" spans="1:15" ht="30" customHeight="1" thickBot="1" x14ac:dyDescent="0.3">
      <c r="A13" s="28">
        <v>8</v>
      </c>
      <c r="B13" s="43" t="s">
        <v>36</v>
      </c>
      <c r="C13" s="44" t="s">
        <v>30</v>
      </c>
      <c r="D13" s="44"/>
      <c r="E13" s="44"/>
      <c r="F13" s="45"/>
      <c r="G13" s="45"/>
      <c r="H13" s="45"/>
      <c r="I13" s="46"/>
      <c r="J13" s="47"/>
      <c r="K13" s="38">
        <f t="shared" ref="K13" si="12">I13-(I13*J13)</f>
        <v>0</v>
      </c>
      <c r="L13" s="38">
        <f t="shared" ref="L13" si="13">K13*0.2</f>
        <v>0</v>
      </c>
      <c r="M13" s="48">
        <f t="shared" ref="M13" si="14">K13+L13</f>
        <v>0</v>
      </c>
      <c r="N13" s="27">
        <v>5</v>
      </c>
      <c r="O13" s="14">
        <f t="shared" ref="O13" si="15">M13*N13</f>
        <v>0</v>
      </c>
    </row>
    <row r="14" spans="1:15" ht="16.5" thickBot="1" x14ac:dyDescent="0.3">
      <c r="A14" s="42"/>
      <c r="B14" s="9"/>
      <c r="C14" s="42"/>
      <c r="D14" s="42"/>
      <c r="E14" s="42"/>
      <c r="F14" s="9"/>
      <c r="G14" s="9"/>
      <c r="H14" s="9"/>
      <c r="I14" s="9"/>
      <c r="J14" s="9"/>
      <c r="K14" s="9"/>
      <c r="L14" s="9"/>
      <c r="M14" s="10"/>
      <c r="N14" s="26" t="s">
        <v>12</v>
      </c>
      <c r="O14" s="18">
        <f>SUM(O6:O13)</f>
        <v>0</v>
      </c>
    </row>
  </sheetData>
  <mergeCells count="4">
    <mergeCell ref="A3:M3"/>
    <mergeCell ref="A2:O2"/>
    <mergeCell ref="B4:E4"/>
    <mergeCell ref="F4:H4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Bordereau des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Auffret</dc:creator>
  <cp:lastModifiedBy>Sébastien Kerbellec</cp:lastModifiedBy>
  <cp:lastPrinted>2025-03-04T10:42:32Z</cp:lastPrinted>
  <dcterms:created xsi:type="dcterms:W3CDTF">2024-01-08T15:30:57Z</dcterms:created>
  <dcterms:modified xsi:type="dcterms:W3CDTF">2025-03-04T16:16:02Z</dcterms:modified>
</cp:coreProperties>
</file>