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charles.hekimian\Desktop\2 AAPC DCE\DCE - NE PAS COMPLETER\AE\"/>
    </mc:Choice>
  </mc:AlternateContent>
  <xr:revisionPtr revIDLastSave="0" documentId="13_ncr:1_{3A5FA463-9564-4133-98DD-1F7377076BFA}" xr6:coauthVersionLast="47" xr6:coauthVersionMax="47" xr10:uidLastSave="{00000000-0000-0000-0000-000000000000}"/>
  <bookViews>
    <workbookView xWindow="-120" yWindow="-120" windowWidth="51840" windowHeight="21240" activeTab="1" xr2:uid="{04B02BBD-022C-48F2-BB67-289E42C83B8D}"/>
  </bookViews>
  <sheets>
    <sheet name="BPU" sheetId="1" r:id="rId1"/>
    <sheet name="DQ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2" l="1"/>
  <c r="G42" i="2"/>
  <c r="E42" i="2"/>
  <c r="G34" i="2"/>
  <c r="G35" i="2"/>
  <c r="G36" i="2"/>
  <c r="G37" i="2"/>
  <c r="G38" i="2"/>
  <c r="G39" i="2"/>
  <c r="G40" i="2"/>
  <c r="G33" i="2"/>
  <c r="E34" i="2"/>
  <c r="E35" i="2"/>
  <c r="E36" i="2"/>
  <c r="E37" i="2"/>
  <c r="E38" i="2"/>
  <c r="E39" i="2"/>
  <c r="E40" i="2"/>
  <c r="E33" i="2"/>
  <c r="G30" i="2"/>
  <c r="G31" i="2"/>
  <c r="G29" i="2"/>
  <c r="E30" i="2"/>
  <c r="E31" i="2"/>
  <c r="E29" i="2"/>
  <c r="G19" i="2"/>
  <c r="G20" i="2"/>
  <c r="G21" i="2"/>
  <c r="G22" i="2"/>
  <c r="G23" i="2"/>
  <c r="G24" i="2"/>
  <c r="G25" i="2"/>
  <c r="G26" i="2"/>
  <c r="G27" i="2"/>
  <c r="E19" i="2"/>
  <c r="E20" i="2"/>
  <c r="E21" i="2"/>
  <c r="E22" i="2"/>
  <c r="E23" i="2"/>
  <c r="E24" i="2"/>
  <c r="E25" i="2"/>
  <c r="E26" i="2"/>
  <c r="E27" i="2"/>
  <c r="G18" i="2"/>
  <c r="E18" i="2"/>
  <c r="G8" i="2"/>
  <c r="G9" i="2"/>
  <c r="G10" i="2"/>
  <c r="G11" i="2"/>
  <c r="G12" i="2"/>
  <c r="G13" i="2"/>
  <c r="G14" i="2"/>
  <c r="G15" i="2"/>
  <c r="G16" i="2"/>
  <c r="E8" i="2"/>
  <c r="E9" i="2"/>
  <c r="E10" i="2"/>
  <c r="E11" i="2"/>
  <c r="E12" i="2"/>
  <c r="E13" i="2"/>
  <c r="E14" i="2"/>
  <c r="E15" i="2"/>
  <c r="E16" i="2"/>
  <c r="G7" i="2"/>
  <c r="E7" i="2"/>
  <c r="E45" i="2"/>
  <c r="G45" i="2" s="1"/>
  <c r="E46" i="2"/>
  <c r="G46" i="2" s="1"/>
  <c r="E44" i="2"/>
  <c r="G44" i="2" s="1"/>
</calcChain>
</file>

<file path=xl/sharedStrings.xml><?xml version="1.0" encoding="utf-8"?>
<sst xmlns="http://schemas.openxmlformats.org/spreadsheetml/2006/main" count="266" uniqueCount="74">
  <si>
    <t>2025PN008 _ AE _ Annexe 1</t>
  </si>
  <si>
    <t>[NOM DU CANDIDAT]</t>
  </si>
  <si>
    <r>
      <t xml:space="preserve">Le candidat renseigne les cellules en gris
</t>
    </r>
    <r>
      <rPr>
        <b/>
        <i/>
        <sz val="9"/>
        <color rgb="FFFF0000"/>
        <rFont val="Verdana"/>
        <family val="2"/>
      </rPr>
      <t>Document contractuel</t>
    </r>
  </si>
  <si>
    <t>BPU</t>
  </si>
  <si>
    <t>N° de prix</t>
  </si>
  <si>
    <t>Ref. CCTP</t>
  </si>
  <si>
    <t>Description de la prestation</t>
  </si>
  <si>
    <t>Unité de prix</t>
  </si>
  <si>
    <t>Prix unitaire HT</t>
  </si>
  <si>
    <t>P1 : IMPLEMENTATION DE LA SOLUTION DANS L’ENVIRONNEMENT SGP</t>
  </si>
  <si>
    <t>5.1</t>
  </si>
  <si>
    <t>PAIE, GAP ET PORTAIL - Paramétrage et développement de la solution, y compris pilotage de la phase d'implémentation et atelier de paramétrage et de conception, reprise des données et formation.</t>
  </si>
  <si>
    <t>Pour la phase</t>
  </si>
  <si>
    <t>GT - Paramétrage et développement de la solution, y compris pilotage de la phase d'implémentation et atelier de paramétrage et de conception, reprise des données et formation</t>
  </si>
  <si>
    <t>Signature Électronique - Paramétrage et développement de la solution, y compris pilotage de la phase d'implémentation et atelier de paramétrage et de conception, reprise des données et formation</t>
  </si>
  <si>
    <t>COFFRE FORT- Paramétrage et développement de la solution, y compris pilotage de la phase d'implémentation et atelier de paramétrage et de conception, reprise des données et formation</t>
  </si>
  <si>
    <t>Mise à disposition d'un environnement de recette</t>
  </si>
  <si>
    <t>Semi-Externalisation de la paie - Mise en place du service</t>
  </si>
  <si>
    <t>Semi-Externalisation du traitement des IJSS - Mise en place du service</t>
  </si>
  <si>
    <t>Pilotage de la masse salariale et des effectifs - Mise en place du service</t>
  </si>
  <si>
    <t>Onboarding- Paramétrage et développement de la solution, y compris pilotage de la phase d'implémentation et atelier de paramétrage et de conception, reprise des données et formation</t>
  </si>
  <si>
    <t>Contrats- Paramétrage et développement de la solution, y compris pilotage de la phase d'implémentation et atelier de paramétrage et de conception, reprise des données et formation</t>
  </si>
  <si>
    <t>P2 : FOURNITURE DES LICENCES, SUPPORT, MAINTIEN EN CONDITION OPERATIONNELLE (MCO)</t>
  </si>
  <si>
    <t>5.2</t>
  </si>
  <si>
    <t>Licences PAIE-GAP-Requêteur, assistance utilisateurs et MCO</t>
  </si>
  <si>
    <t>Par an</t>
  </si>
  <si>
    <t>Licences GT-Requêteur, assistance utilisateurs et MCO</t>
  </si>
  <si>
    <t>Licences PORTAIL, assistance utilisateurs et MCO</t>
  </si>
  <si>
    <t>Licences COFFRE FORT, assistance utilisateurs et MCO</t>
  </si>
  <si>
    <t>Licence module IJSS</t>
  </si>
  <si>
    <t>Licences signature électronique, assistance utilisateurs et MCO</t>
  </si>
  <si>
    <t>Pilotage de la masse salariale et des effectifs</t>
  </si>
  <si>
    <t>Onboarding</t>
  </si>
  <si>
    <t>Contrats</t>
  </si>
  <si>
    <t>BDESE</t>
  </si>
  <si>
    <t>P3 : PRESTATIONS EXTERNALISEES</t>
  </si>
  <si>
    <t>5.3.1</t>
  </si>
  <si>
    <t>Externalisation de la paie (pilotage, reporting et dépôt des bulletins sur le coffre fort salarié)</t>
  </si>
  <si>
    <t>Au bulletin / mois</t>
  </si>
  <si>
    <t>Edition et envoi des bulletins</t>
  </si>
  <si>
    <t>5.3.2</t>
  </si>
  <si>
    <t>Externalisation du traitement des IJSS</t>
  </si>
  <si>
    <t>P4 : MAINTENANCE EVOLUTIVE DE LA SOLUTION APPLICATIVE SIRH</t>
  </si>
  <si>
    <t>5.4</t>
  </si>
  <si>
    <t>Maintenance évolutive - Paramétrage simple</t>
  </si>
  <si>
    <t>Maintenance évolutive - Paramétrage moyen</t>
  </si>
  <si>
    <t>Maintenance évolutive - Paramétrage complexe</t>
  </si>
  <si>
    <t>Maintenance évolutive - Développement spécifique simple</t>
  </si>
  <si>
    <t>Maintenance évolutive - Développement spécifique moyen</t>
  </si>
  <si>
    <t>Maintenance évolutive - Développement spécifique complexe</t>
  </si>
  <si>
    <t>Formation complémentaire gestionnaire RH (session 1 journée)</t>
  </si>
  <si>
    <t>Formation complémentaire administration fonctionnelle (session 1 journée)</t>
  </si>
  <si>
    <t xml:space="preserve">P5 : REVERSIBILITE </t>
  </si>
  <si>
    <t>5.5</t>
  </si>
  <si>
    <t>Réversibilité</t>
  </si>
  <si>
    <t>Prestations complémentaires sur devis</t>
  </si>
  <si>
    <t>5.6</t>
  </si>
  <si>
    <t>Consultant fonctionnel</t>
  </si>
  <si>
    <t>Par jour</t>
  </si>
  <si>
    <t>Consultant technique</t>
  </si>
  <si>
    <t>Chef de projet</t>
  </si>
  <si>
    <t>Fait à :</t>
  </si>
  <si>
    <t>Le :</t>
  </si>
  <si>
    <t>2025PN008 _ RC _ Annexe 1</t>
  </si>
  <si>
    <t>Le present document est rempli automatiquement par application des prix du BPU aux quantités (*) estimatives de la SGP
Document sans valeur contractuelle utilisé pour l'évaluation des offres</t>
  </si>
  <si>
    <t>DQE</t>
  </si>
  <si>
    <t>Quantités estimatives</t>
  </si>
  <si>
    <t>Montant total HT</t>
  </si>
  <si>
    <t> </t>
  </si>
  <si>
    <t>MONTANT TOTAL HT</t>
  </si>
  <si>
    <t>Par formation</t>
  </si>
  <si>
    <t>Par paramétrage</t>
  </si>
  <si>
    <t>Par développement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</si>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</sst>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9"/>
      <name val="Verdana"/>
      <family val="2"/>
    </font>
    <font>
      <i/>
      <sz val="9"/>
      <name val="Verdana"/>
      <family val="2"/>
    </font>
    <font>
      <b/>
      <i/>
      <sz val="9"/>
      <color rgb="FFFF0000"/>
      <name val="Verdana"/>
      <family val="2"/>
    </font>
    <font>
      <sz val="12"/>
      <color theme="1"/>
      <name val="Calibri"/>
      <family val="2"/>
    </font>
    <font>
      <b/>
      <sz val="14"/>
      <color rgb="FFFFFFFF"/>
      <name val="Arial"/>
      <family val="2"/>
    </font>
    <font>
      <b/>
      <sz val="14"/>
      <color rgb="FFFFFFFF"/>
      <name val="Calibri"/>
      <family val="2"/>
    </font>
    <font>
      <b/>
      <sz val="10"/>
      <color rgb="FFFFFFFF"/>
      <name val="Arial"/>
      <family val="2"/>
    </font>
    <font>
      <sz val="12"/>
      <color rgb="FF000000"/>
      <name val="Calibri"/>
      <family val="2"/>
    </font>
    <font>
      <b/>
      <i/>
      <sz val="9"/>
      <name val="Verdana"/>
      <family val="2"/>
    </font>
    <font>
      <b/>
      <sz val="16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4"/>
        <bgColor rgb="FF000000"/>
      </patternFill>
    </fill>
  </fills>
  <borders count="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4" borderId="0" xfId="1" applyFont="1" applyFill="1" applyAlignment="1">
      <alignment horizontal="left" vertical="center"/>
    </xf>
    <xf numFmtId="0" fontId="8" fillId="4" borderId="0" xfId="1" applyFont="1" applyFill="1" applyAlignment="1">
      <alignment horizontal="center" vertical="center"/>
    </xf>
    <xf numFmtId="164" fontId="8" fillId="4" borderId="0" xfId="1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11" fillId="2" borderId="0" xfId="0" applyFont="1" applyFill="1" applyBorder="1" applyAlignment="1"/>
    <xf numFmtId="0" fontId="11" fillId="2" borderId="0" xfId="0" applyFont="1" applyFill="1" applyBorder="1" applyAlignment="1">
      <alignment wrapText="1"/>
    </xf>
    <xf numFmtId="8" fontId="11" fillId="2" borderId="0" xfId="0" applyNumberFormat="1" applyFont="1" applyFill="1" applyBorder="1" applyAlignment="1"/>
    <xf numFmtId="8" fontId="9" fillId="0" borderId="0" xfId="0" applyNumberFormat="1" applyFont="1" applyFill="1" applyBorder="1" applyAlignment="1"/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5" borderId="0" xfId="1" applyFont="1" applyFill="1" applyAlignment="1">
      <alignment horizontal="center" vertical="center" wrapText="1"/>
    </xf>
    <xf numFmtId="0" fontId="8" fillId="5" borderId="0" xfId="1" applyFont="1" applyFill="1" applyAlignment="1">
      <alignment horizontal="center" vertical="center"/>
    </xf>
    <xf numFmtId="0" fontId="8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9" fillId="0" borderId="1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8" fontId="9" fillId="0" borderId="2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/>
    </xf>
    <xf numFmtId="0" fontId="6" fillId="5" borderId="0" xfId="0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6" fillId="5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5B5A139-4BD0-4124-85D8-1A4EBEADC6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21167</xdr:rowOff>
    </xdr:from>
    <xdr:to>
      <xdr:col>1</xdr:col>
      <xdr:colOff>889000</xdr:colOff>
      <xdr:row>1</xdr:row>
      <xdr:rowOff>3843</xdr:rowOff>
    </xdr:to>
    <xdr:pic>
      <xdr:nvPicPr>
        <xdr:cNvPr id="3" name="Image 6">
          <a:extLst>
            <a:ext uri="{FF2B5EF4-FFF2-40B4-BE49-F238E27FC236}">
              <a16:creationId xmlns:a16="http://schemas.microsoft.com/office/drawing/2014/main" id="{A789CFA6-98BB-41A1-9A8D-16845D18D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1167"/>
          <a:ext cx="1022350" cy="592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9525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B7EB7F-7980-0B18-ADC3-79784F9F2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33475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A557-C789-423B-AE60-76AFD7FE13EA}">
  <sheetPr>
    <tabColor theme="4"/>
  </sheetPr>
  <dimension ref="A1:E48"/>
  <sheetViews>
    <sheetView workbookViewId="0">
      <selection activeCell="G42" sqref="G42"/>
    </sheetView>
  </sheetViews>
  <sheetFormatPr baseColWidth="10" defaultColWidth="13.140625" defaultRowHeight="15.75" x14ac:dyDescent="0.25"/>
  <cols>
    <col min="1" max="1" width="6.42578125" style="3" customWidth="1"/>
    <col min="2" max="2" width="10.42578125" style="2" customWidth="1"/>
    <col min="3" max="3" width="76.7109375" style="2" customWidth="1"/>
    <col min="4" max="4" width="16.5703125" style="12" customWidth="1"/>
    <col min="5" max="5" width="20.7109375" style="2" customWidth="1"/>
    <col min="6" max="6" width="29" style="3" customWidth="1"/>
    <col min="7" max="16384" width="13.140625" style="3"/>
  </cols>
  <sheetData>
    <row r="1" spans="1:5" s="1" customFormat="1" ht="48" customHeight="1" x14ac:dyDescent="0.25">
      <c r="B1" s="2"/>
      <c r="C1" s="35" t="s">
        <v>0</v>
      </c>
      <c r="D1" s="35"/>
      <c r="E1" s="35"/>
    </row>
    <row r="2" spans="1:5" s="1" customFormat="1" ht="26.25" customHeight="1" x14ac:dyDescent="0.25">
      <c r="A2" s="36" t="s">
        <v>1</v>
      </c>
      <c r="B2" s="36"/>
      <c r="C2" s="36"/>
      <c r="D2" s="36"/>
      <c r="E2" s="36"/>
    </row>
    <row r="3" spans="1:5" s="1" customFormat="1" ht="31.5" customHeight="1" x14ac:dyDescent="0.25">
      <c r="A3" s="37" t="s">
        <v>2</v>
      </c>
      <c r="B3" s="38"/>
      <c r="C3" s="38"/>
      <c r="D3" s="38"/>
      <c r="E3" s="38"/>
    </row>
    <row r="4" spans="1:5" ht="18" customHeight="1" x14ac:dyDescent="0.3">
      <c r="A4" s="39" t="s">
        <v>3</v>
      </c>
      <c r="B4" s="39"/>
      <c r="C4" s="39"/>
      <c r="D4" s="39"/>
      <c r="E4" s="39"/>
    </row>
    <row r="5" spans="1:5" s="1" customFormat="1" ht="25.5" x14ac:dyDescent="0.25">
      <c r="A5" s="24" t="s">
        <v>4</v>
      </c>
      <c r="B5" s="25" t="s">
        <v>5</v>
      </c>
      <c r="C5" s="25" t="s">
        <v>6</v>
      </c>
      <c r="D5" s="25" t="s">
        <v>7</v>
      </c>
      <c r="E5" s="25" t="s">
        <v>8</v>
      </c>
    </row>
    <row r="6" spans="1:5" s="1" customFormat="1" ht="19.5" customHeight="1" x14ac:dyDescent="0.25">
      <c r="A6" s="4" t="s">
        <v>9</v>
      </c>
      <c r="B6" s="5"/>
      <c r="C6" s="5"/>
      <c r="D6" s="5"/>
      <c r="E6" s="6"/>
    </row>
    <row r="7" spans="1:5" s="1" customFormat="1" ht="38.25" customHeight="1" x14ac:dyDescent="0.25">
      <c r="A7" s="7">
        <v>1</v>
      </c>
      <c r="B7" s="8" t="s">
        <v>10</v>
      </c>
      <c r="C7" s="9" t="s">
        <v>11</v>
      </c>
      <c r="D7" s="10" t="s">
        <v>12</v>
      </c>
      <c r="E7" s="11"/>
    </row>
    <row r="8" spans="1:5" s="1" customFormat="1" ht="38.25" customHeight="1" x14ac:dyDescent="0.25">
      <c r="A8" s="7">
        <v>2</v>
      </c>
      <c r="B8" s="8" t="s">
        <v>10</v>
      </c>
      <c r="C8" s="9" t="s">
        <v>13</v>
      </c>
      <c r="D8" s="10" t="s">
        <v>12</v>
      </c>
      <c r="E8" s="11"/>
    </row>
    <row r="9" spans="1:5" s="1" customFormat="1" ht="38.25" customHeight="1" x14ac:dyDescent="0.25">
      <c r="A9" s="7">
        <v>3</v>
      </c>
      <c r="B9" s="8" t="s">
        <v>10</v>
      </c>
      <c r="C9" s="9" t="s">
        <v>14</v>
      </c>
      <c r="D9" s="10" t="s">
        <v>12</v>
      </c>
      <c r="E9" s="11"/>
    </row>
    <row r="10" spans="1:5" s="1" customFormat="1" ht="38.25" customHeight="1" x14ac:dyDescent="0.25">
      <c r="A10" s="7">
        <v>4</v>
      </c>
      <c r="B10" s="8" t="s">
        <v>10</v>
      </c>
      <c r="C10" s="9" t="s">
        <v>15</v>
      </c>
      <c r="D10" s="10" t="s">
        <v>12</v>
      </c>
      <c r="E10" s="11"/>
    </row>
    <row r="11" spans="1:5" s="1" customFormat="1" ht="38.25" customHeight="1" x14ac:dyDescent="0.25">
      <c r="A11" s="7">
        <v>5</v>
      </c>
      <c r="B11" s="8" t="s">
        <v>10</v>
      </c>
      <c r="C11" s="9" t="s">
        <v>16</v>
      </c>
      <c r="D11" s="10" t="s">
        <v>12</v>
      </c>
      <c r="E11" s="11"/>
    </row>
    <row r="12" spans="1:5" s="1" customFormat="1" ht="38.25" customHeight="1" x14ac:dyDescent="0.25">
      <c r="A12" s="7">
        <v>6</v>
      </c>
      <c r="B12" s="8" t="s">
        <v>10</v>
      </c>
      <c r="C12" s="9" t="s">
        <v>17</v>
      </c>
      <c r="D12" s="10" t="s">
        <v>12</v>
      </c>
      <c r="E12" s="11"/>
    </row>
    <row r="13" spans="1:5" s="1" customFormat="1" ht="38.25" customHeight="1" x14ac:dyDescent="0.25">
      <c r="A13" s="7">
        <v>7</v>
      </c>
      <c r="B13" s="8" t="s">
        <v>10</v>
      </c>
      <c r="C13" s="9" t="s">
        <v>18</v>
      </c>
      <c r="D13" s="10" t="s">
        <v>12</v>
      </c>
      <c r="E13" s="11"/>
    </row>
    <row r="14" spans="1:5" s="1" customFormat="1" ht="38.25" customHeight="1" x14ac:dyDescent="0.25">
      <c r="A14" s="7">
        <v>8</v>
      </c>
      <c r="B14" s="8" t="s">
        <v>10</v>
      </c>
      <c r="C14" s="9" t="s">
        <v>19</v>
      </c>
      <c r="D14" s="10" t="s">
        <v>12</v>
      </c>
      <c r="E14" s="11"/>
    </row>
    <row r="15" spans="1:5" s="1" customFormat="1" ht="38.25" customHeight="1" x14ac:dyDescent="0.25">
      <c r="A15" s="7">
        <v>9</v>
      </c>
      <c r="B15" s="8" t="s">
        <v>10</v>
      </c>
      <c r="C15" s="9" t="s">
        <v>20</v>
      </c>
      <c r="D15" s="10" t="s">
        <v>12</v>
      </c>
      <c r="E15" s="11"/>
    </row>
    <row r="16" spans="1:5" s="1" customFormat="1" ht="38.25" customHeight="1" x14ac:dyDescent="0.25">
      <c r="A16" s="7">
        <v>10</v>
      </c>
      <c r="B16" s="8" t="s">
        <v>10</v>
      </c>
      <c r="C16" s="9" t="s">
        <v>21</v>
      </c>
      <c r="D16" s="10" t="s">
        <v>12</v>
      </c>
      <c r="E16" s="11"/>
    </row>
    <row r="17" spans="1:5" s="1" customFormat="1" ht="19.5" customHeight="1" x14ac:dyDescent="0.25">
      <c r="A17" s="4" t="s">
        <v>22</v>
      </c>
      <c r="B17" s="5"/>
      <c r="C17" s="5"/>
      <c r="D17" s="5"/>
      <c r="E17" s="6"/>
    </row>
    <row r="18" spans="1:5" s="1" customFormat="1" ht="33" customHeight="1" x14ac:dyDescent="0.25">
      <c r="A18" s="7">
        <v>11</v>
      </c>
      <c r="B18" s="8" t="s">
        <v>23</v>
      </c>
      <c r="C18" s="9" t="s">
        <v>24</v>
      </c>
      <c r="D18" s="10" t="s">
        <v>25</v>
      </c>
      <c r="E18" s="11"/>
    </row>
    <row r="19" spans="1:5" s="1" customFormat="1" ht="33" customHeight="1" x14ac:dyDescent="0.25">
      <c r="A19" s="7">
        <v>12</v>
      </c>
      <c r="B19" s="8" t="s">
        <v>23</v>
      </c>
      <c r="C19" s="9" t="s">
        <v>26</v>
      </c>
      <c r="D19" s="10" t="s">
        <v>25</v>
      </c>
      <c r="E19" s="11"/>
    </row>
    <row r="20" spans="1:5" s="1" customFormat="1" ht="33" customHeight="1" x14ac:dyDescent="0.25">
      <c r="A20" s="7">
        <v>13</v>
      </c>
      <c r="B20" s="8" t="s">
        <v>23</v>
      </c>
      <c r="C20" s="9" t="s">
        <v>27</v>
      </c>
      <c r="D20" s="10" t="s">
        <v>25</v>
      </c>
      <c r="E20" s="11"/>
    </row>
    <row r="21" spans="1:5" s="1" customFormat="1" ht="33" customHeight="1" x14ac:dyDescent="0.25">
      <c r="A21" s="7">
        <v>14</v>
      </c>
      <c r="B21" s="8" t="s">
        <v>23</v>
      </c>
      <c r="C21" s="9" t="s">
        <v>28</v>
      </c>
      <c r="D21" s="10" t="s">
        <v>25</v>
      </c>
      <c r="E21" s="11"/>
    </row>
    <row r="22" spans="1:5" s="1" customFormat="1" ht="33" customHeight="1" x14ac:dyDescent="0.25">
      <c r="A22" s="7">
        <v>15</v>
      </c>
      <c r="B22" s="8" t="s">
        <v>23</v>
      </c>
      <c r="C22" s="9" t="s">
        <v>29</v>
      </c>
      <c r="D22" s="10" t="s">
        <v>25</v>
      </c>
      <c r="E22" s="11"/>
    </row>
    <row r="23" spans="1:5" s="1" customFormat="1" ht="33" customHeight="1" x14ac:dyDescent="0.25">
      <c r="A23" s="7">
        <v>16</v>
      </c>
      <c r="B23" s="8" t="s">
        <v>23</v>
      </c>
      <c r="C23" s="9" t="s">
        <v>30</v>
      </c>
      <c r="D23" s="10" t="s">
        <v>25</v>
      </c>
      <c r="E23" s="11"/>
    </row>
    <row r="24" spans="1:5" s="1" customFormat="1" ht="33" customHeight="1" x14ac:dyDescent="0.25">
      <c r="A24" s="7">
        <v>17</v>
      </c>
      <c r="B24" s="8" t="s">
        <v>23</v>
      </c>
      <c r="C24" s="9" t="s">
        <v>31</v>
      </c>
      <c r="D24" s="10" t="s">
        <v>25</v>
      </c>
      <c r="E24" s="11"/>
    </row>
    <row r="25" spans="1:5" s="1" customFormat="1" ht="33" customHeight="1" x14ac:dyDescent="0.25">
      <c r="A25" s="7">
        <v>18</v>
      </c>
      <c r="B25" s="8" t="s">
        <v>23</v>
      </c>
      <c r="C25" s="9" t="s">
        <v>32</v>
      </c>
      <c r="D25" s="10" t="s">
        <v>25</v>
      </c>
      <c r="E25" s="11"/>
    </row>
    <row r="26" spans="1:5" s="1" customFormat="1" ht="33" customHeight="1" x14ac:dyDescent="0.25">
      <c r="A26" s="7">
        <v>19</v>
      </c>
      <c r="B26" s="8" t="s">
        <v>23</v>
      </c>
      <c r="C26" s="9" t="s">
        <v>33</v>
      </c>
      <c r="D26" s="10" t="s">
        <v>25</v>
      </c>
      <c r="E26" s="11"/>
    </row>
    <row r="27" spans="1:5" s="1" customFormat="1" ht="33" customHeight="1" x14ac:dyDescent="0.25">
      <c r="A27" s="7">
        <v>20</v>
      </c>
      <c r="B27" s="8" t="s">
        <v>23</v>
      </c>
      <c r="C27" s="9" t="s">
        <v>34</v>
      </c>
      <c r="D27" s="10" t="s">
        <v>25</v>
      </c>
      <c r="E27" s="11"/>
    </row>
    <row r="28" spans="1:5" s="1" customFormat="1" ht="19.5" customHeight="1" x14ac:dyDescent="0.25">
      <c r="A28" s="4" t="s">
        <v>35</v>
      </c>
      <c r="B28" s="5"/>
      <c r="C28" s="5"/>
      <c r="D28" s="5"/>
      <c r="E28" s="6"/>
    </row>
    <row r="29" spans="1:5" s="1" customFormat="1" ht="33" customHeight="1" x14ac:dyDescent="0.25">
      <c r="A29" s="7">
        <v>21</v>
      </c>
      <c r="B29" s="8" t="s">
        <v>36</v>
      </c>
      <c r="C29" s="9" t="s">
        <v>37</v>
      </c>
      <c r="D29" s="10" t="s">
        <v>38</v>
      </c>
      <c r="E29" s="11"/>
    </row>
    <row r="30" spans="1:5" s="1" customFormat="1" ht="33" customHeight="1" x14ac:dyDescent="0.25">
      <c r="A30" s="7">
        <v>22</v>
      </c>
      <c r="B30" s="8" t="s">
        <v>36</v>
      </c>
      <c r="C30" s="9" t="s">
        <v>39</v>
      </c>
      <c r="D30" s="10" t="s">
        <v>38</v>
      </c>
      <c r="E30" s="11"/>
    </row>
    <row r="31" spans="1:5" s="1" customFormat="1" ht="33" customHeight="1" x14ac:dyDescent="0.25">
      <c r="A31" s="7">
        <v>23</v>
      </c>
      <c r="B31" s="8" t="s">
        <v>40</v>
      </c>
      <c r="C31" s="9" t="s">
        <v>41</v>
      </c>
      <c r="D31" s="10" t="s">
        <v>38</v>
      </c>
      <c r="E31" s="11"/>
    </row>
    <row r="32" spans="1:5" s="1" customFormat="1" ht="19.5" customHeight="1" x14ac:dyDescent="0.25">
      <c r="A32" s="4" t="s">
        <v>42</v>
      </c>
      <c r="B32" s="5"/>
      <c r="C32" s="5"/>
      <c r="D32" s="5"/>
      <c r="E32" s="6"/>
    </row>
    <row r="33" spans="1:5" s="1" customFormat="1" ht="33" customHeight="1" x14ac:dyDescent="0.25">
      <c r="A33" s="7">
        <v>24</v>
      </c>
      <c r="B33" s="8" t="s">
        <v>43</v>
      </c>
      <c r="C33" s="9" t="s">
        <v>44</v>
      </c>
      <c r="D33" s="10" t="s">
        <v>71</v>
      </c>
      <c r="E33" s="11"/>
    </row>
    <row r="34" spans="1:5" s="1" customFormat="1" ht="33" customHeight="1" x14ac:dyDescent="0.25">
      <c r="A34" s="7">
        <v>25</v>
      </c>
      <c r="B34" s="8" t="s">
        <v>43</v>
      </c>
      <c r="C34" s="9" t="s">
        <v>45</v>
      </c>
      <c r="D34" s="10" t="s">
        <v>71</v>
      </c>
      <c r="E34" s="11"/>
    </row>
    <row r="35" spans="1:5" s="1" customFormat="1" ht="33" customHeight="1" x14ac:dyDescent="0.25">
      <c r="A35" s="7">
        <v>26</v>
      </c>
      <c r="B35" s="8" t="s">
        <v>43</v>
      </c>
      <c r="C35" s="9" t="s">
        <v>46</v>
      </c>
      <c r="D35" s="10" t="s">
        <v>71</v>
      </c>
      <c r="E35" s="11"/>
    </row>
    <row r="36" spans="1:5" s="1" customFormat="1" ht="33" customHeight="1" x14ac:dyDescent="0.25">
      <c r="A36" s="7">
        <v>27</v>
      </c>
      <c r="B36" s="8" t="s">
        <v>43</v>
      </c>
      <c r="C36" s="9" t="s">
        <v>47</v>
      </c>
      <c r="D36" s="10" t="s">
        <v>72</v>
      </c>
      <c r="E36" s="11"/>
    </row>
    <row r="37" spans="1:5" s="1" customFormat="1" ht="33" customHeight="1" x14ac:dyDescent="0.25">
      <c r="A37" s="7">
        <v>28</v>
      </c>
      <c r="B37" s="8" t="s">
        <v>43</v>
      </c>
      <c r="C37" s="9" t="s">
        <v>48</v>
      </c>
      <c r="D37" s="10" t="s">
        <v>72</v>
      </c>
      <c r="E37" s="11"/>
    </row>
    <row r="38" spans="1:5" s="1" customFormat="1" ht="33" customHeight="1" x14ac:dyDescent="0.25">
      <c r="A38" s="7">
        <v>29</v>
      </c>
      <c r="B38" s="8" t="s">
        <v>43</v>
      </c>
      <c r="C38" s="9" t="s">
        <v>49</v>
      </c>
      <c r="D38" s="10" t="s">
        <v>72</v>
      </c>
      <c r="E38" s="11"/>
    </row>
    <row r="39" spans="1:5" s="1" customFormat="1" ht="33" customHeight="1" x14ac:dyDescent="0.25">
      <c r="A39" s="7">
        <v>30</v>
      </c>
      <c r="B39" s="8" t="s">
        <v>73</v>
      </c>
      <c r="C39" s="9" t="s">
        <v>50</v>
      </c>
      <c r="D39" s="10" t="s">
        <v>70</v>
      </c>
      <c r="E39" s="11"/>
    </row>
    <row r="40" spans="1:5" s="1" customFormat="1" ht="33" customHeight="1" x14ac:dyDescent="0.25">
      <c r="A40" s="7">
        <v>31</v>
      </c>
      <c r="B40" s="8" t="s">
        <v>73</v>
      </c>
      <c r="C40" s="9" t="s">
        <v>51</v>
      </c>
      <c r="D40" s="10" t="s">
        <v>70</v>
      </c>
      <c r="E40" s="11"/>
    </row>
    <row r="41" spans="1:5" s="1" customFormat="1" ht="19.5" customHeight="1" x14ac:dyDescent="0.25">
      <c r="A41" s="4" t="s">
        <v>52</v>
      </c>
      <c r="B41" s="5"/>
      <c r="C41" s="5"/>
      <c r="D41" s="5"/>
      <c r="E41" s="6"/>
    </row>
    <row r="42" spans="1:5" s="1" customFormat="1" ht="33" customHeight="1" x14ac:dyDescent="0.25">
      <c r="A42" s="7">
        <v>32</v>
      </c>
      <c r="B42" s="8" t="s">
        <v>53</v>
      </c>
      <c r="C42" s="9" t="s">
        <v>54</v>
      </c>
      <c r="D42" s="10" t="s">
        <v>12</v>
      </c>
      <c r="E42" s="11"/>
    </row>
    <row r="43" spans="1:5" s="1" customFormat="1" ht="19.5" customHeight="1" x14ac:dyDescent="0.25">
      <c r="A43" s="4" t="s">
        <v>55</v>
      </c>
      <c r="B43" s="5"/>
      <c r="C43" s="5"/>
      <c r="D43" s="5"/>
      <c r="E43" s="6"/>
    </row>
    <row r="44" spans="1:5" s="1" customFormat="1" ht="33" customHeight="1" x14ac:dyDescent="0.25">
      <c r="A44" s="7">
        <v>33</v>
      </c>
      <c r="B44" s="8" t="s">
        <v>56</v>
      </c>
      <c r="C44" s="9" t="s">
        <v>57</v>
      </c>
      <c r="D44" s="10" t="s">
        <v>58</v>
      </c>
      <c r="E44" s="11"/>
    </row>
    <row r="45" spans="1:5" s="1" customFormat="1" ht="33" customHeight="1" x14ac:dyDescent="0.25">
      <c r="A45" s="7">
        <v>34</v>
      </c>
      <c r="B45" s="8" t="s">
        <v>56</v>
      </c>
      <c r="C45" s="9" t="s">
        <v>59</v>
      </c>
      <c r="D45" s="10" t="s">
        <v>58</v>
      </c>
      <c r="E45" s="11"/>
    </row>
    <row r="46" spans="1:5" s="1" customFormat="1" ht="33" customHeight="1" x14ac:dyDescent="0.25">
      <c r="A46" s="7">
        <v>35</v>
      </c>
      <c r="B46" s="8" t="s">
        <v>56</v>
      </c>
      <c r="C46" s="9" t="s">
        <v>60</v>
      </c>
      <c r="D46" s="10" t="s">
        <v>58</v>
      </c>
      <c r="E46" s="11"/>
    </row>
    <row r="48" spans="1:5" ht="24" customHeight="1" x14ac:dyDescent="0.25">
      <c r="A48" s="13"/>
      <c r="B48" s="13" t="s">
        <v>61</v>
      </c>
      <c r="C48" s="13"/>
      <c r="D48" s="14" t="s">
        <v>62</v>
      </c>
      <c r="E48" s="13"/>
    </row>
  </sheetData>
  <sheetProtection algorithmName="SHA-512" hashValue="VxeuulfAOBra4ZNyhMd0fnbRLAIo4WKd1U/XPwUc7jeJ3cde50dd8Em+vOxRJ5fzrAY1TzBH7oFcXeZPHf+YwA==" saltValue="dszLF17iNHC5yxrdu1SfYA==" spinCount="100000" sheet="1" objects="1" scenarios="1"/>
  <mergeCells count="4">
    <mergeCell ref="C1:E1"/>
    <mergeCell ref="A2:E2"/>
    <mergeCell ref="A3:E3"/>
    <mergeCell ref="A4:E4"/>
  </mergeCells>
  <pageMargins left="0.7" right="0.7" top="0.75" bottom="0.75" header="0.3" footer="0.3"/>
  <headerFooter>
    <oddFooter>&amp;L_x000D_&amp;1#&amp;"Microsoft Sans Serif"&amp;12&amp;KFB765B Classification : Restreint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070BC-D425-4B4F-83C8-D9895804ECA1}">
  <dimension ref="A1:G52"/>
  <sheetViews>
    <sheetView showGridLines="0" tabSelected="1" topLeftCell="A26" workbookViewId="0">
      <selection activeCell="K5" sqref="K5"/>
    </sheetView>
  </sheetViews>
  <sheetFormatPr baseColWidth="10" defaultColWidth="9.140625" defaultRowHeight="15" x14ac:dyDescent="0.25"/>
  <cols>
    <col min="1" max="1" width="6.42578125" customWidth="1"/>
    <col min="2" max="2" width="10.42578125" customWidth="1"/>
    <col min="3" max="3" width="76.7109375" customWidth="1"/>
    <col min="4" max="4" width="15.85546875" customWidth="1"/>
    <col min="5" max="5" width="20.7109375" customWidth="1"/>
    <col min="6" max="6" width="11.140625" bestFit="1" customWidth="1"/>
    <col min="7" max="7" width="21.140625" customWidth="1"/>
  </cols>
  <sheetData>
    <row r="1" spans="1:7" ht="48.75" customHeight="1" x14ac:dyDescent="0.25">
      <c r="A1" s="22"/>
      <c r="B1" s="23"/>
      <c r="C1" s="40" t="s">
        <v>63</v>
      </c>
      <c r="D1" s="40"/>
      <c r="E1" s="40"/>
      <c r="F1" s="40"/>
      <c r="G1" s="40"/>
    </row>
    <row r="2" spans="1:7" ht="22.5" customHeight="1" x14ac:dyDescent="0.25">
      <c r="A2" s="41" t="s">
        <v>1</v>
      </c>
      <c r="B2" s="41"/>
      <c r="C2" s="41"/>
      <c r="D2" s="41"/>
      <c r="E2" s="41"/>
      <c r="F2" s="41"/>
      <c r="G2" s="41"/>
    </row>
    <row r="3" spans="1:7" ht="34.5" customHeight="1" x14ac:dyDescent="0.25">
      <c r="A3" s="42" t="s">
        <v>64</v>
      </c>
      <c r="B3" s="42"/>
      <c r="C3" s="42"/>
      <c r="D3" s="42"/>
      <c r="E3" s="42"/>
      <c r="F3" s="42"/>
      <c r="G3" s="42"/>
    </row>
    <row r="4" spans="1:7" s="21" customFormat="1" ht="18.75" x14ac:dyDescent="0.25">
      <c r="A4" s="43" t="s">
        <v>65</v>
      </c>
      <c r="B4" s="43"/>
      <c r="C4" s="43"/>
      <c r="D4" s="43"/>
      <c r="E4" s="43"/>
      <c r="F4" s="43"/>
      <c r="G4" s="43"/>
    </row>
    <row r="5" spans="1:7" s="21" customFormat="1" ht="26.25" customHeight="1" x14ac:dyDescent="0.25">
      <c r="A5" s="26" t="s">
        <v>4</v>
      </c>
      <c r="B5" s="27" t="s">
        <v>5</v>
      </c>
      <c r="C5" s="27" t="s">
        <v>6</v>
      </c>
      <c r="D5" s="27" t="s">
        <v>7</v>
      </c>
      <c r="E5" s="27" t="s">
        <v>8</v>
      </c>
      <c r="F5" s="26" t="s">
        <v>66</v>
      </c>
      <c r="G5" s="27" t="s">
        <v>67</v>
      </c>
    </row>
    <row r="6" spans="1:7" ht="19.5" customHeight="1" x14ac:dyDescent="0.25">
      <c r="A6" s="29" t="s">
        <v>9</v>
      </c>
      <c r="B6" s="28"/>
      <c r="C6" s="28"/>
      <c r="D6" s="28"/>
      <c r="E6" s="28"/>
      <c r="F6" s="28"/>
      <c r="G6" s="28"/>
    </row>
    <row r="7" spans="1:7" ht="38.25" customHeight="1" x14ac:dyDescent="0.25">
      <c r="A7" s="7">
        <v>1</v>
      </c>
      <c r="B7" s="8" t="s">
        <v>10</v>
      </c>
      <c r="C7" s="9" t="s">
        <v>11</v>
      </c>
      <c r="D7" s="7" t="s">
        <v>12</v>
      </c>
      <c r="E7" s="31">
        <f>BPU!E7</f>
        <v>0</v>
      </c>
      <c r="F7" s="32">
        <v>1</v>
      </c>
      <c r="G7" s="33">
        <f>E7*F7</f>
        <v>0</v>
      </c>
    </row>
    <row r="8" spans="1:7" ht="38.25" customHeight="1" x14ac:dyDescent="0.25">
      <c r="A8" s="7">
        <v>2</v>
      </c>
      <c r="B8" s="8" t="s">
        <v>10</v>
      </c>
      <c r="C8" s="9" t="s">
        <v>13</v>
      </c>
      <c r="D8" s="7" t="s">
        <v>12</v>
      </c>
      <c r="E8" s="31">
        <f>BPU!E8</f>
        <v>0</v>
      </c>
      <c r="F8" s="32">
        <v>1</v>
      </c>
      <c r="G8" s="33">
        <f t="shared" ref="G8:G42" si="0">E8*F8</f>
        <v>0</v>
      </c>
    </row>
    <row r="9" spans="1:7" ht="38.25" customHeight="1" x14ac:dyDescent="0.25">
      <c r="A9" s="7">
        <v>3</v>
      </c>
      <c r="B9" s="8" t="s">
        <v>10</v>
      </c>
      <c r="C9" s="9" t="s">
        <v>14</v>
      </c>
      <c r="D9" s="7" t="s">
        <v>12</v>
      </c>
      <c r="E9" s="31">
        <f>BPU!E9</f>
        <v>0</v>
      </c>
      <c r="F9" s="32">
        <v>1</v>
      </c>
      <c r="G9" s="33">
        <f t="shared" si="0"/>
        <v>0</v>
      </c>
    </row>
    <row r="10" spans="1:7" ht="38.25" customHeight="1" x14ac:dyDescent="0.25">
      <c r="A10" s="7">
        <v>4</v>
      </c>
      <c r="B10" s="8" t="s">
        <v>10</v>
      </c>
      <c r="C10" s="9" t="s">
        <v>15</v>
      </c>
      <c r="D10" s="7" t="s">
        <v>12</v>
      </c>
      <c r="E10" s="31">
        <f>BPU!E10</f>
        <v>0</v>
      </c>
      <c r="F10" s="32">
        <v>1</v>
      </c>
      <c r="G10" s="33">
        <f t="shared" si="0"/>
        <v>0</v>
      </c>
    </row>
    <row r="11" spans="1:7" ht="38.25" customHeight="1" x14ac:dyDescent="0.25">
      <c r="A11" s="7">
        <v>5</v>
      </c>
      <c r="B11" s="8" t="s">
        <v>10</v>
      </c>
      <c r="C11" s="9" t="s">
        <v>16</v>
      </c>
      <c r="D11" s="7" t="s">
        <v>12</v>
      </c>
      <c r="E11" s="31">
        <f>BPU!E11</f>
        <v>0</v>
      </c>
      <c r="F11" s="32">
        <v>1</v>
      </c>
      <c r="G11" s="33">
        <f t="shared" si="0"/>
        <v>0</v>
      </c>
    </row>
    <row r="12" spans="1:7" ht="38.25" customHeight="1" x14ac:dyDescent="0.25">
      <c r="A12" s="7">
        <v>6</v>
      </c>
      <c r="B12" s="8" t="s">
        <v>10</v>
      </c>
      <c r="C12" s="9" t="s">
        <v>17</v>
      </c>
      <c r="D12" s="7" t="s">
        <v>12</v>
      </c>
      <c r="E12" s="31">
        <f>BPU!E12</f>
        <v>0</v>
      </c>
      <c r="F12" s="32">
        <v>1</v>
      </c>
      <c r="G12" s="33">
        <f t="shared" si="0"/>
        <v>0</v>
      </c>
    </row>
    <row r="13" spans="1:7" ht="38.25" customHeight="1" x14ac:dyDescent="0.25">
      <c r="A13" s="7">
        <v>7</v>
      </c>
      <c r="B13" s="8" t="s">
        <v>10</v>
      </c>
      <c r="C13" s="9" t="s">
        <v>18</v>
      </c>
      <c r="D13" s="7" t="s">
        <v>12</v>
      </c>
      <c r="E13" s="31">
        <f>BPU!E13</f>
        <v>0</v>
      </c>
      <c r="F13" s="32">
        <v>1</v>
      </c>
      <c r="G13" s="33">
        <f t="shared" si="0"/>
        <v>0</v>
      </c>
    </row>
    <row r="14" spans="1:7" ht="38.25" customHeight="1" x14ac:dyDescent="0.25">
      <c r="A14" s="7">
        <v>8</v>
      </c>
      <c r="B14" s="8" t="s">
        <v>10</v>
      </c>
      <c r="C14" s="9" t="s">
        <v>19</v>
      </c>
      <c r="D14" s="7" t="s">
        <v>12</v>
      </c>
      <c r="E14" s="31">
        <f>BPU!E14</f>
        <v>0</v>
      </c>
      <c r="F14" s="32">
        <v>1</v>
      </c>
      <c r="G14" s="33">
        <f t="shared" si="0"/>
        <v>0</v>
      </c>
    </row>
    <row r="15" spans="1:7" ht="38.25" customHeight="1" x14ac:dyDescent="0.25">
      <c r="A15" s="7">
        <v>9</v>
      </c>
      <c r="B15" s="8" t="s">
        <v>10</v>
      </c>
      <c r="C15" s="9" t="s">
        <v>20</v>
      </c>
      <c r="D15" s="7" t="s">
        <v>12</v>
      </c>
      <c r="E15" s="31">
        <f>BPU!E15</f>
        <v>0</v>
      </c>
      <c r="F15" s="32">
        <v>1</v>
      </c>
      <c r="G15" s="33">
        <f t="shared" si="0"/>
        <v>0</v>
      </c>
    </row>
    <row r="16" spans="1:7" ht="38.25" customHeight="1" x14ac:dyDescent="0.25">
      <c r="A16" s="7">
        <v>10</v>
      </c>
      <c r="B16" s="8" t="s">
        <v>10</v>
      </c>
      <c r="C16" s="9" t="s">
        <v>21</v>
      </c>
      <c r="D16" s="7" t="s">
        <v>12</v>
      </c>
      <c r="E16" s="31">
        <f>BPU!E16</f>
        <v>0</v>
      </c>
      <c r="F16" s="32">
        <v>1</v>
      </c>
      <c r="G16" s="33">
        <f t="shared" si="0"/>
        <v>0</v>
      </c>
    </row>
    <row r="17" spans="1:7" ht="19.5" customHeight="1" x14ac:dyDescent="0.25">
      <c r="A17" s="29" t="s">
        <v>22</v>
      </c>
      <c r="B17" s="28"/>
      <c r="C17" s="28"/>
      <c r="D17" s="28"/>
      <c r="E17" s="28" t="s">
        <v>68</v>
      </c>
      <c r="F17" s="28" t="s">
        <v>68</v>
      </c>
      <c r="G17" s="28" t="s">
        <v>68</v>
      </c>
    </row>
    <row r="18" spans="1:7" ht="38.25" customHeight="1" x14ac:dyDescent="0.25">
      <c r="A18" s="7">
        <v>11</v>
      </c>
      <c r="B18" s="8" t="s">
        <v>23</v>
      </c>
      <c r="C18" s="30" t="s">
        <v>24</v>
      </c>
      <c r="D18" s="7" t="s">
        <v>25</v>
      </c>
      <c r="E18" s="31">
        <f>BPU!E18</f>
        <v>0</v>
      </c>
      <c r="F18" s="32">
        <v>8</v>
      </c>
      <c r="G18" s="33">
        <f t="shared" si="0"/>
        <v>0</v>
      </c>
    </row>
    <row r="19" spans="1:7" ht="38.25" customHeight="1" x14ac:dyDescent="0.25">
      <c r="A19" s="7">
        <v>12</v>
      </c>
      <c r="B19" s="8" t="s">
        <v>23</v>
      </c>
      <c r="C19" s="30" t="s">
        <v>26</v>
      </c>
      <c r="D19" s="7" t="s">
        <v>25</v>
      </c>
      <c r="E19" s="31">
        <f>BPU!E19</f>
        <v>0</v>
      </c>
      <c r="F19" s="32">
        <v>8</v>
      </c>
      <c r="G19" s="33">
        <f t="shared" si="0"/>
        <v>0</v>
      </c>
    </row>
    <row r="20" spans="1:7" ht="38.25" customHeight="1" x14ac:dyDescent="0.25">
      <c r="A20" s="7">
        <v>13</v>
      </c>
      <c r="B20" s="8" t="s">
        <v>23</v>
      </c>
      <c r="C20" s="30" t="s">
        <v>27</v>
      </c>
      <c r="D20" s="7" t="s">
        <v>25</v>
      </c>
      <c r="E20" s="31">
        <f>BPU!E20</f>
        <v>0</v>
      </c>
      <c r="F20" s="32">
        <v>8</v>
      </c>
      <c r="G20" s="33">
        <f t="shared" si="0"/>
        <v>0</v>
      </c>
    </row>
    <row r="21" spans="1:7" ht="38.25" customHeight="1" x14ac:dyDescent="0.25">
      <c r="A21" s="7">
        <v>14</v>
      </c>
      <c r="B21" s="8" t="s">
        <v>23</v>
      </c>
      <c r="C21" s="30" t="s">
        <v>28</v>
      </c>
      <c r="D21" s="7" t="s">
        <v>25</v>
      </c>
      <c r="E21" s="31">
        <f>BPU!E21</f>
        <v>0</v>
      </c>
      <c r="F21" s="32">
        <v>8</v>
      </c>
      <c r="G21" s="33">
        <f t="shared" si="0"/>
        <v>0</v>
      </c>
    </row>
    <row r="22" spans="1:7" ht="38.25" customHeight="1" x14ac:dyDescent="0.25">
      <c r="A22" s="7">
        <v>15</v>
      </c>
      <c r="B22" s="8" t="s">
        <v>23</v>
      </c>
      <c r="C22" s="30" t="s">
        <v>29</v>
      </c>
      <c r="D22" s="7" t="s">
        <v>25</v>
      </c>
      <c r="E22" s="31">
        <f>BPU!E22</f>
        <v>0</v>
      </c>
      <c r="F22" s="32">
        <v>8</v>
      </c>
      <c r="G22" s="33">
        <f t="shared" si="0"/>
        <v>0</v>
      </c>
    </row>
    <row r="23" spans="1:7" ht="38.25" customHeight="1" x14ac:dyDescent="0.25">
      <c r="A23" s="7">
        <v>16</v>
      </c>
      <c r="B23" s="8" t="s">
        <v>23</v>
      </c>
      <c r="C23" s="30" t="s">
        <v>30</v>
      </c>
      <c r="D23" s="7" t="s">
        <v>25</v>
      </c>
      <c r="E23" s="31">
        <f>BPU!E23</f>
        <v>0</v>
      </c>
      <c r="F23" s="32">
        <v>8</v>
      </c>
      <c r="G23" s="33">
        <f t="shared" si="0"/>
        <v>0</v>
      </c>
    </row>
    <row r="24" spans="1:7" ht="38.25" customHeight="1" x14ac:dyDescent="0.25">
      <c r="A24" s="7">
        <v>17</v>
      </c>
      <c r="B24" s="8" t="s">
        <v>23</v>
      </c>
      <c r="C24" s="30" t="s">
        <v>31</v>
      </c>
      <c r="D24" s="7" t="s">
        <v>25</v>
      </c>
      <c r="E24" s="31">
        <f>BPU!E24</f>
        <v>0</v>
      </c>
      <c r="F24" s="32">
        <v>8</v>
      </c>
      <c r="G24" s="33">
        <f t="shared" si="0"/>
        <v>0</v>
      </c>
    </row>
    <row r="25" spans="1:7" ht="38.25" customHeight="1" x14ac:dyDescent="0.25">
      <c r="A25" s="7">
        <v>18</v>
      </c>
      <c r="B25" s="8" t="s">
        <v>23</v>
      </c>
      <c r="C25" s="30" t="s">
        <v>32</v>
      </c>
      <c r="D25" s="7" t="s">
        <v>25</v>
      </c>
      <c r="E25" s="31">
        <f>BPU!E25</f>
        <v>0</v>
      </c>
      <c r="F25" s="32">
        <v>8</v>
      </c>
      <c r="G25" s="33">
        <f t="shared" si="0"/>
        <v>0</v>
      </c>
    </row>
    <row r="26" spans="1:7" ht="38.25" customHeight="1" x14ac:dyDescent="0.25">
      <c r="A26" s="7">
        <v>19</v>
      </c>
      <c r="B26" s="8" t="s">
        <v>23</v>
      </c>
      <c r="C26" s="30" t="s">
        <v>33</v>
      </c>
      <c r="D26" s="7" t="s">
        <v>25</v>
      </c>
      <c r="E26" s="31">
        <f>BPU!E26</f>
        <v>0</v>
      </c>
      <c r="F26" s="32">
        <v>8</v>
      </c>
      <c r="G26" s="33">
        <f t="shared" si="0"/>
        <v>0</v>
      </c>
    </row>
    <row r="27" spans="1:7" ht="38.25" customHeight="1" x14ac:dyDescent="0.25">
      <c r="A27" s="7">
        <v>20</v>
      </c>
      <c r="B27" s="8" t="s">
        <v>23</v>
      </c>
      <c r="C27" s="30" t="s">
        <v>34</v>
      </c>
      <c r="D27" s="7" t="s">
        <v>25</v>
      </c>
      <c r="E27" s="31">
        <f>BPU!E27</f>
        <v>0</v>
      </c>
      <c r="F27" s="32">
        <v>8</v>
      </c>
      <c r="G27" s="33">
        <f t="shared" si="0"/>
        <v>0</v>
      </c>
    </row>
    <row r="28" spans="1:7" ht="19.5" customHeight="1" x14ac:dyDescent="0.25">
      <c r="A28" s="29" t="s">
        <v>35</v>
      </c>
      <c r="B28" s="28"/>
      <c r="C28" s="28"/>
      <c r="D28" s="28" t="s">
        <v>68</v>
      </c>
      <c r="E28" s="28" t="s">
        <v>68</v>
      </c>
      <c r="F28" s="28" t="s">
        <v>68</v>
      </c>
      <c r="G28" s="28" t="s">
        <v>68</v>
      </c>
    </row>
    <row r="29" spans="1:7" ht="38.25" customHeight="1" x14ac:dyDescent="0.25">
      <c r="A29" s="7">
        <v>21</v>
      </c>
      <c r="B29" s="8" t="s">
        <v>36</v>
      </c>
      <c r="C29" s="30" t="s">
        <v>37</v>
      </c>
      <c r="D29" s="10" t="s">
        <v>38</v>
      </c>
      <c r="E29" s="31">
        <f>BPU!E29</f>
        <v>0</v>
      </c>
      <c r="F29" s="32">
        <v>115200</v>
      </c>
      <c r="G29" s="33">
        <f t="shared" si="0"/>
        <v>0</v>
      </c>
    </row>
    <row r="30" spans="1:7" ht="38.25" customHeight="1" x14ac:dyDescent="0.25">
      <c r="A30" s="7">
        <v>22</v>
      </c>
      <c r="B30" s="8" t="s">
        <v>36</v>
      </c>
      <c r="C30" s="30" t="s">
        <v>39</v>
      </c>
      <c r="D30" s="10" t="s">
        <v>38</v>
      </c>
      <c r="E30" s="31">
        <f>BPU!E30</f>
        <v>0</v>
      </c>
      <c r="F30" s="32">
        <v>11520</v>
      </c>
      <c r="G30" s="33">
        <f t="shared" si="0"/>
        <v>0</v>
      </c>
    </row>
    <row r="31" spans="1:7" ht="38.25" customHeight="1" x14ac:dyDescent="0.25">
      <c r="A31" s="7">
        <v>23</v>
      </c>
      <c r="B31" s="8" t="s">
        <v>40</v>
      </c>
      <c r="C31" s="30" t="s">
        <v>41</v>
      </c>
      <c r="D31" s="10" t="s">
        <v>38</v>
      </c>
      <c r="E31" s="31">
        <f>BPU!E31</f>
        <v>0</v>
      </c>
      <c r="F31" s="32">
        <v>115200</v>
      </c>
      <c r="G31" s="33">
        <f t="shared" si="0"/>
        <v>0</v>
      </c>
    </row>
    <row r="32" spans="1:7" ht="19.5" customHeight="1" x14ac:dyDescent="0.25">
      <c r="A32" s="29" t="s">
        <v>42</v>
      </c>
      <c r="B32" s="28"/>
      <c r="C32" s="28"/>
      <c r="D32" s="28"/>
      <c r="E32" s="28" t="s">
        <v>68</v>
      </c>
      <c r="F32" s="28" t="s">
        <v>68</v>
      </c>
      <c r="G32" s="28" t="s">
        <v>68</v>
      </c>
    </row>
    <row r="33" spans="1:7" ht="38.25" customHeight="1" x14ac:dyDescent="0.25">
      <c r="A33" s="7">
        <v>24</v>
      </c>
      <c r="B33" s="8" t="s">
        <v>43</v>
      </c>
      <c r="C33" s="30" t="s">
        <v>44</v>
      </c>
      <c r="D33" s="10" t="s">
        <v>71</v>
      </c>
      <c r="E33" s="31">
        <f>BPU!E33</f>
        <v>0</v>
      </c>
      <c r="F33" s="32">
        <v>10</v>
      </c>
      <c r="G33" s="33">
        <f t="shared" si="0"/>
        <v>0</v>
      </c>
    </row>
    <row r="34" spans="1:7" ht="38.25" customHeight="1" x14ac:dyDescent="0.25">
      <c r="A34" s="7">
        <v>25</v>
      </c>
      <c r="B34" s="8" t="s">
        <v>43</v>
      </c>
      <c r="C34" s="30" t="s">
        <v>45</v>
      </c>
      <c r="D34" s="10" t="s">
        <v>71</v>
      </c>
      <c r="E34" s="31">
        <f>BPU!E34</f>
        <v>0</v>
      </c>
      <c r="F34" s="32">
        <v>2</v>
      </c>
      <c r="G34" s="33">
        <f t="shared" si="0"/>
        <v>0</v>
      </c>
    </row>
    <row r="35" spans="1:7" ht="38.25" customHeight="1" x14ac:dyDescent="0.25">
      <c r="A35" s="7">
        <v>26</v>
      </c>
      <c r="B35" s="8" t="s">
        <v>43</v>
      </c>
      <c r="C35" s="30" t="s">
        <v>46</v>
      </c>
      <c r="D35" s="10" t="s">
        <v>71</v>
      </c>
      <c r="E35" s="31">
        <f>BPU!E35</f>
        <v>0</v>
      </c>
      <c r="F35" s="32">
        <v>1</v>
      </c>
      <c r="G35" s="33">
        <f t="shared" si="0"/>
        <v>0</v>
      </c>
    </row>
    <row r="36" spans="1:7" ht="38.25" customHeight="1" x14ac:dyDescent="0.25">
      <c r="A36" s="7">
        <v>27</v>
      </c>
      <c r="B36" s="8" t="s">
        <v>43</v>
      </c>
      <c r="C36" s="30" t="s">
        <v>47</v>
      </c>
      <c r="D36" s="10" t="s">
        <v>72</v>
      </c>
      <c r="E36" s="31">
        <f>BPU!E36</f>
        <v>0</v>
      </c>
      <c r="F36" s="32">
        <v>3</v>
      </c>
      <c r="G36" s="33">
        <f t="shared" si="0"/>
        <v>0</v>
      </c>
    </row>
    <row r="37" spans="1:7" ht="38.25" customHeight="1" x14ac:dyDescent="0.25">
      <c r="A37" s="7">
        <v>28</v>
      </c>
      <c r="B37" s="8" t="s">
        <v>43</v>
      </c>
      <c r="C37" s="30" t="s">
        <v>48</v>
      </c>
      <c r="D37" s="10" t="s">
        <v>72</v>
      </c>
      <c r="E37" s="31">
        <f>BPU!E37</f>
        <v>0</v>
      </c>
      <c r="F37" s="32">
        <v>2</v>
      </c>
      <c r="G37" s="33">
        <f t="shared" si="0"/>
        <v>0</v>
      </c>
    </row>
    <row r="38" spans="1:7" ht="38.25" customHeight="1" x14ac:dyDescent="0.25">
      <c r="A38" s="7">
        <v>29</v>
      </c>
      <c r="B38" s="8" t="s">
        <v>43</v>
      </c>
      <c r="C38" s="30" t="s">
        <v>49</v>
      </c>
      <c r="D38" s="10" t="s">
        <v>72</v>
      </c>
      <c r="E38" s="31">
        <f>BPU!E38</f>
        <v>0</v>
      </c>
      <c r="F38" s="32">
        <v>1</v>
      </c>
      <c r="G38" s="33">
        <f t="shared" si="0"/>
        <v>0</v>
      </c>
    </row>
    <row r="39" spans="1:7" ht="38.25" customHeight="1" x14ac:dyDescent="0.25">
      <c r="A39" s="7">
        <v>30</v>
      </c>
      <c r="B39" s="8" t="s">
        <v>73</v>
      </c>
      <c r="C39" s="30" t="s">
        <v>50</v>
      </c>
      <c r="D39" s="10" t="s">
        <v>70</v>
      </c>
      <c r="E39" s="31">
        <f>BPU!E39</f>
        <v>0</v>
      </c>
      <c r="F39" s="32">
        <v>1</v>
      </c>
      <c r="G39" s="33">
        <f t="shared" si="0"/>
        <v>0</v>
      </c>
    </row>
    <row r="40" spans="1:7" ht="38.25" customHeight="1" x14ac:dyDescent="0.25">
      <c r="A40" s="7">
        <v>31</v>
      </c>
      <c r="B40" s="8" t="s">
        <v>73</v>
      </c>
      <c r="C40" s="30" t="s">
        <v>51</v>
      </c>
      <c r="D40" s="10" t="s">
        <v>70</v>
      </c>
      <c r="E40" s="31">
        <f>BPU!E40</f>
        <v>0</v>
      </c>
      <c r="F40" s="32">
        <v>1</v>
      </c>
      <c r="G40" s="33">
        <f t="shared" si="0"/>
        <v>0</v>
      </c>
    </row>
    <row r="41" spans="1:7" ht="19.5" customHeight="1" x14ac:dyDescent="0.25">
      <c r="A41" s="29" t="s">
        <v>52</v>
      </c>
      <c r="B41" s="28"/>
      <c r="C41" s="28"/>
      <c r="D41" s="28"/>
      <c r="E41" s="28" t="s">
        <v>68</v>
      </c>
      <c r="F41" s="28" t="s">
        <v>68</v>
      </c>
      <c r="G41" s="28" t="s">
        <v>68</v>
      </c>
    </row>
    <row r="42" spans="1:7" ht="38.25" customHeight="1" x14ac:dyDescent="0.25">
      <c r="A42" s="7">
        <v>32</v>
      </c>
      <c r="B42" s="8" t="s">
        <v>53</v>
      </c>
      <c r="C42" s="30" t="s">
        <v>54</v>
      </c>
      <c r="D42" s="10" t="s">
        <v>12</v>
      </c>
      <c r="E42" s="31">
        <f>BPU!E42</f>
        <v>0</v>
      </c>
      <c r="F42" s="32">
        <v>1</v>
      </c>
      <c r="G42" s="33">
        <f t="shared" si="0"/>
        <v>0</v>
      </c>
    </row>
    <row r="43" spans="1:7" ht="19.5" customHeight="1" x14ac:dyDescent="0.25">
      <c r="A43" s="29" t="s">
        <v>55</v>
      </c>
      <c r="B43" s="28"/>
      <c r="C43" s="28"/>
      <c r="D43" s="28"/>
      <c r="E43" s="28" t="s">
        <v>68</v>
      </c>
      <c r="F43" s="28" t="s">
        <v>68</v>
      </c>
      <c r="G43" s="28" t="s">
        <v>68</v>
      </c>
    </row>
    <row r="44" spans="1:7" ht="38.25" customHeight="1" x14ac:dyDescent="0.25">
      <c r="A44" s="7">
        <v>33</v>
      </c>
      <c r="B44" s="8" t="s">
        <v>56</v>
      </c>
      <c r="C44" s="30" t="s">
        <v>57</v>
      </c>
      <c r="D44" s="10" t="s">
        <v>58</v>
      </c>
      <c r="E44" s="31">
        <f>BPU!E44</f>
        <v>0</v>
      </c>
      <c r="F44" s="32">
        <v>80</v>
      </c>
      <c r="G44" s="33">
        <f t="shared" ref="G44:G46" si="1">E44*F44</f>
        <v>0</v>
      </c>
    </row>
    <row r="45" spans="1:7" ht="38.25" customHeight="1" x14ac:dyDescent="0.25">
      <c r="A45" s="7">
        <v>34</v>
      </c>
      <c r="B45" s="8" t="s">
        <v>56</v>
      </c>
      <c r="C45" s="30" t="s">
        <v>59</v>
      </c>
      <c r="D45" s="10" t="s">
        <v>58</v>
      </c>
      <c r="E45" s="31">
        <f>BPU!E45</f>
        <v>0</v>
      </c>
      <c r="F45" s="32">
        <v>80</v>
      </c>
      <c r="G45" s="33">
        <f t="shared" si="1"/>
        <v>0</v>
      </c>
    </row>
    <row r="46" spans="1:7" ht="38.25" customHeight="1" x14ac:dyDescent="0.25">
      <c r="A46" s="7">
        <v>35</v>
      </c>
      <c r="B46" s="8" t="s">
        <v>56</v>
      </c>
      <c r="C46" s="30" t="s">
        <v>60</v>
      </c>
      <c r="D46" s="10" t="s">
        <v>58</v>
      </c>
      <c r="E46" s="31">
        <f>BPU!E46</f>
        <v>0</v>
      </c>
      <c r="F46" s="32">
        <v>80</v>
      </c>
      <c r="G46" s="33">
        <f t="shared" si="1"/>
        <v>0</v>
      </c>
    </row>
    <row r="47" spans="1:7" ht="15.75" x14ac:dyDescent="0.25">
      <c r="A47" s="16"/>
      <c r="B47" s="15"/>
      <c r="C47" s="15"/>
      <c r="D47" s="16"/>
      <c r="E47" s="15"/>
      <c r="F47" s="15"/>
      <c r="G47" s="15"/>
    </row>
    <row r="48" spans="1:7" ht="21" x14ac:dyDescent="0.35">
      <c r="A48" s="18" t="s">
        <v>68</v>
      </c>
      <c r="B48" s="17" t="s">
        <v>68</v>
      </c>
      <c r="C48" s="18" t="s">
        <v>68</v>
      </c>
      <c r="D48" s="18" t="s">
        <v>68</v>
      </c>
      <c r="E48" s="34" t="s">
        <v>69</v>
      </c>
      <c r="F48" s="17" t="s">
        <v>68</v>
      </c>
      <c r="G48" s="19">
        <f>SUM(G6:G46)</f>
        <v>0</v>
      </c>
    </row>
    <row r="49" spans="1:7" ht="15.75" x14ac:dyDescent="0.25">
      <c r="A49" s="16"/>
      <c r="B49" s="15"/>
      <c r="C49" s="15"/>
      <c r="D49" s="16"/>
      <c r="E49" s="15"/>
      <c r="F49" s="15"/>
      <c r="G49" s="15"/>
    </row>
    <row r="50" spans="1:7" ht="15.75" x14ac:dyDescent="0.25">
      <c r="A50" s="16"/>
      <c r="B50" s="15"/>
      <c r="C50" s="15"/>
      <c r="D50" s="16"/>
      <c r="E50" s="15"/>
      <c r="F50" s="15"/>
      <c r="G50" s="15"/>
    </row>
    <row r="51" spans="1:7" ht="15.75" x14ac:dyDescent="0.25">
      <c r="A51" s="16"/>
      <c r="B51" s="15"/>
      <c r="C51" s="15"/>
      <c r="D51" s="16"/>
      <c r="E51" s="15"/>
      <c r="F51" s="15"/>
      <c r="G51" s="15"/>
    </row>
    <row r="52" spans="1:7" ht="15.75" x14ac:dyDescent="0.25">
      <c r="A52" s="16"/>
      <c r="B52" s="15"/>
      <c r="C52" s="15"/>
      <c r="D52" s="16"/>
      <c r="E52" s="15"/>
      <c r="F52" s="15"/>
      <c r="G52" s="20"/>
    </row>
  </sheetData>
  <sheetProtection algorithmName="SHA-512" hashValue="AK+q1lNrYpERI+C4cLFMP+Cw5RaKu2Fm+eIVCdv4yLY4ay+D1s0mnp5PB6IZeNdRn9GZpCYhwIxmJJpXFlA2vw==" saltValue="g6p4n8NHyxGZ3WTiDiNsew==" spinCount="100000" sheet="1" objects="1" scenarios="1"/>
  <mergeCells count="4">
    <mergeCell ref="C1:G1"/>
    <mergeCell ref="A2:G2"/>
    <mergeCell ref="A3:G3"/>
    <mergeCell ref="A4:G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797AD4AA7A434ABB7D107CEF88B27C" ma:contentTypeVersion="4" ma:contentTypeDescription="Crée un document." ma:contentTypeScope="" ma:versionID="831410b8c0862aaee847b4ced08d5e8a">
  <xsd:schema xmlns:xsd="http://www.w3.org/2001/XMLSchema" xmlns:xs="http://www.w3.org/2001/XMLSchema" xmlns:p="http://schemas.microsoft.com/office/2006/metadata/properties" xmlns:ns2="bac16e1c-3fa8-459f-be8d-cf21ba6952f5" targetNamespace="http://schemas.microsoft.com/office/2006/metadata/properties" ma:root="true" ma:fieldsID="901680add6c556de12b539f397ccaaec" ns2:_="">
    <xsd:import namespace="bac16e1c-3fa8-459f-be8d-cf21ba6952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16e1c-3fa8-459f-be8d-cf21ba6952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CB7FAF-97A5-4A2B-90AE-01E75BFF4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c16e1c-3fa8-459f-be8d-cf21ba6952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AB955F-689B-43B0-AB83-31A4A1B70D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742961-CC3F-4223-95C8-EFBF26A235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Pyxis Support</dc:creator>
  <cp:keywords/>
  <dc:description/>
  <cp:lastModifiedBy>HEKIMIAN Charles</cp:lastModifiedBy>
  <cp:revision/>
  <dcterms:created xsi:type="dcterms:W3CDTF">2025-03-31T14:24:18Z</dcterms:created>
  <dcterms:modified xsi:type="dcterms:W3CDTF">2025-04-10T15:04:26Z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0x01010058797AD4AA7A434ABB7D107CEF88B27C</vt:lpwstr>
  </property>
  <property fmtid="{D5CDD505-2E9C-101B-9397-08002B2CF9AE}" pid="3" name="MSIP_Label_f63e9245-6c6c-42c8-ac9d-79c3c61db47f_Enabled">
    <vt:lpwstr>true</vt:lpwstr>
  </property>
  <property fmtid="{D5CDD505-2E9C-101B-9397-08002B2CF9AE}" pid="4" name="MSIP_Label_f63e9245-6c6c-42c8-ac9d-79c3c61db47f_SetDate">
    <vt:lpwstr>2025-03-31T15:28:26Z</vt:lpwstr>
  </property>
  <property fmtid="{D5CDD505-2E9C-101B-9397-08002B2CF9AE}" pid="5" name="MSIP_Label_f63e9245-6c6c-42c8-ac9d-79c3c61db47f_Method">
    <vt:lpwstr>Privileged</vt:lpwstr>
  </property>
  <property fmtid="{D5CDD505-2E9C-101B-9397-08002B2CF9AE}" pid="6" name="MSIP_Label_f63e9245-6c6c-42c8-ac9d-79c3c61db47f_Name">
    <vt:lpwstr>Restreint - -</vt:lpwstr>
  </property>
  <property fmtid="{D5CDD505-2E9C-101B-9397-08002B2CF9AE}" pid="7" name="MSIP_Label_f63e9245-6c6c-42c8-ac9d-79c3c61db47f_SiteId">
    <vt:lpwstr>234851e9-b7a5-4031-94e2-883ee18a0e89</vt:lpwstr>
  </property>
  <property fmtid="{D5CDD505-2E9C-101B-9397-08002B2CF9AE}" pid="8" name="MSIP_Label_f63e9245-6c6c-42c8-ac9d-79c3c61db47f_ActionId">
    <vt:lpwstr>17573255-6ba4-45e9-b13d-a591ae8af449</vt:lpwstr>
  </property>
  <property fmtid="{D5CDD505-2E9C-101B-9397-08002B2CF9AE}" pid="9" name="MSIP_Label_f63e9245-6c6c-42c8-ac9d-79c3c61db47f_ContentBits">
    <vt:lpwstr>2</vt:lpwstr>
  </property>
</Properties>
</file>