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_MARCHES\GNVR_12_2024 AT THALASSA 2025\Drafts pièces\"/>
    </mc:Choice>
  </mc:AlternateContent>
  <xr:revisionPtr revIDLastSave="0" documentId="13_ncr:1_{0E115487-3D64-4416-8556-6B58734C494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over page" sheetId="3" r:id="rId1"/>
    <sheet name="Read me" sheetId="1" r:id="rId2"/>
    <sheet name="Cost items" sheetId="2" r:id="rId3"/>
  </sheets>
  <calcPr calcId="191029"/>
</workbook>
</file>

<file path=xl/calcChain.xml><?xml version="1.0" encoding="utf-8"?>
<calcChain xmlns="http://schemas.openxmlformats.org/spreadsheetml/2006/main">
  <c r="M316" i="2" l="1"/>
  <c r="K316" i="2"/>
  <c r="K315" i="2"/>
  <c r="M315" i="2" s="1"/>
  <c r="M314" i="2"/>
  <c r="K314" i="2"/>
  <c r="M313" i="2"/>
  <c r="K313" i="2"/>
  <c r="K312" i="2"/>
  <c r="M312" i="2" s="1"/>
  <c r="K311" i="2"/>
  <c r="M311" i="2" s="1"/>
  <c r="M310" i="2"/>
  <c r="K310" i="2"/>
  <c r="K309" i="2"/>
  <c r="M309" i="2" s="1"/>
  <c r="M308" i="2"/>
  <c r="K308" i="2"/>
  <c r="M307" i="2"/>
  <c r="K307" i="2"/>
  <c r="K306" i="2"/>
  <c r="M306" i="2" s="1"/>
  <c r="K305" i="2"/>
  <c r="M305" i="2" s="1"/>
  <c r="M304" i="2"/>
  <c r="K304" i="2"/>
  <c r="K303" i="2"/>
  <c r="M303" i="2" s="1"/>
  <c r="M302" i="2"/>
  <c r="K302" i="2"/>
  <c r="M301" i="2"/>
  <c r="K301" i="2"/>
  <c r="K300" i="2"/>
  <c r="M300" i="2" s="1"/>
  <c r="K299" i="2"/>
  <c r="M299" i="2" s="1"/>
  <c r="M298" i="2"/>
  <c r="K298" i="2"/>
  <c r="K297" i="2"/>
  <c r="M297" i="2" s="1"/>
  <c r="M296" i="2"/>
  <c r="K296" i="2"/>
  <c r="M295" i="2"/>
  <c r="K295" i="2"/>
  <c r="K294" i="2"/>
  <c r="M294" i="2" s="1"/>
  <c r="K293" i="2"/>
  <c r="M293" i="2" s="1"/>
  <c r="M292" i="2"/>
  <c r="K292" i="2"/>
  <c r="K291" i="2"/>
  <c r="M291" i="2" s="1"/>
  <c r="M290" i="2"/>
  <c r="K290" i="2"/>
  <c r="M289" i="2"/>
  <c r="K289" i="2"/>
  <c r="K288" i="2"/>
  <c r="M288" i="2" s="1"/>
  <c r="K287" i="2"/>
  <c r="M287" i="2" s="1"/>
  <c r="M286" i="2"/>
  <c r="K286" i="2"/>
  <c r="K285" i="2"/>
  <c r="M285" i="2" s="1"/>
  <c r="M284" i="2"/>
  <c r="K284" i="2"/>
  <c r="M283" i="2"/>
  <c r="K283" i="2"/>
  <c r="K282" i="2"/>
  <c r="M282" i="2" s="1"/>
  <c r="K281" i="2"/>
  <c r="M281" i="2" s="1"/>
  <c r="M280" i="2"/>
  <c r="K280" i="2"/>
  <c r="K279" i="2"/>
  <c r="M279" i="2" s="1"/>
  <c r="M278" i="2"/>
  <c r="K278" i="2"/>
  <c r="M277" i="2"/>
  <c r="K277" i="2"/>
  <c r="K276" i="2"/>
  <c r="M276" i="2" s="1"/>
  <c r="K275" i="2"/>
  <c r="M275" i="2" s="1"/>
  <c r="M274" i="2"/>
  <c r="K274" i="2"/>
  <c r="K273" i="2"/>
  <c r="M273" i="2" s="1"/>
  <c r="M272" i="2"/>
  <c r="K272" i="2"/>
  <c r="M271" i="2"/>
  <c r="K271" i="2"/>
  <c r="K270" i="2"/>
  <c r="M270" i="2" s="1"/>
  <c r="K269" i="2"/>
  <c r="M269" i="2" s="1"/>
  <c r="M268" i="2"/>
  <c r="K268" i="2"/>
  <c r="K267" i="2"/>
  <c r="M267" i="2" s="1"/>
  <c r="M266" i="2"/>
  <c r="K266" i="2"/>
  <c r="M265" i="2"/>
  <c r="K265" i="2"/>
  <c r="K264" i="2"/>
  <c r="M264" i="2" s="1"/>
  <c r="K263" i="2"/>
  <c r="M263" i="2" s="1"/>
  <c r="M262" i="2"/>
  <c r="K262" i="2"/>
  <c r="K261" i="2"/>
  <c r="M261" i="2" s="1"/>
  <c r="M260" i="2"/>
  <c r="K260" i="2"/>
  <c r="M259" i="2"/>
  <c r="K259" i="2"/>
  <c r="K258" i="2"/>
  <c r="M258" i="2" s="1"/>
  <c r="K257" i="2"/>
  <c r="M257" i="2" s="1"/>
  <c r="M256" i="2"/>
  <c r="K256" i="2"/>
  <c r="K255" i="2"/>
  <c r="M255" i="2" s="1"/>
  <c r="M254" i="2"/>
  <c r="K254" i="2"/>
  <c r="M253" i="2"/>
  <c r="K253" i="2"/>
  <c r="K252" i="2"/>
  <c r="M252" i="2" s="1"/>
  <c r="K251" i="2"/>
  <c r="M251" i="2" s="1"/>
  <c r="M250" i="2"/>
  <c r="K250" i="2"/>
  <c r="K249" i="2"/>
  <c r="M249" i="2" s="1"/>
  <c r="M248" i="2"/>
  <c r="K248" i="2"/>
  <c r="M247" i="2"/>
  <c r="K247" i="2"/>
  <c r="K246" i="2"/>
  <c r="M246" i="2" s="1"/>
  <c r="K245" i="2"/>
  <c r="M245" i="2" s="1"/>
  <c r="M244" i="2"/>
  <c r="K244" i="2"/>
  <c r="K243" i="2"/>
  <c r="M243" i="2" s="1"/>
  <c r="M242" i="2"/>
  <c r="K242" i="2"/>
  <c r="M241" i="2"/>
  <c r="K241" i="2"/>
  <c r="K240" i="2"/>
  <c r="M240" i="2" s="1"/>
  <c r="K239" i="2"/>
  <c r="M239" i="2" s="1"/>
  <c r="M238" i="2"/>
  <c r="K238" i="2"/>
  <c r="K237" i="2"/>
  <c r="M237" i="2" s="1"/>
  <c r="M236" i="2"/>
  <c r="K236" i="2"/>
  <c r="M235" i="2"/>
  <c r="K235" i="2"/>
  <c r="K234" i="2"/>
  <c r="M234" i="2" s="1"/>
  <c r="K233" i="2"/>
  <c r="M233" i="2" s="1"/>
  <c r="M232" i="2"/>
  <c r="K232" i="2"/>
  <c r="K231" i="2"/>
  <c r="M231" i="2" s="1"/>
  <c r="M230" i="2"/>
  <c r="K230" i="2"/>
  <c r="M229" i="2"/>
  <c r="K229" i="2"/>
  <c r="K228" i="2"/>
  <c r="M228" i="2" s="1"/>
  <c r="K227" i="2"/>
  <c r="M227" i="2" s="1"/>
  <c r="M226" i="2"/>
  <c r="K226" i="2"/>
  <c r="K225" i="2"/>
  <c r="M225" i="2" s="1"/>
  <c r="M224" i="2"/>
  <c r="K224" i="2"/>
  <c r="M223" i="2"/>
  <c r="K223" i="2"/>
  <c r="K222" i="2"/>
  <c r="M222" i="2" s="1"/>
  <c r="K221" i="2"/>
  <c r="M221" i="2" s="1"/>
  <c r="M220" i="2"/>
  <c r="K220" i="2"/>
  <c r="K219" i="2"/>
  <c r="M219" i="2" s="1"/>
  <c r="M218" i="2"/>
  <c r="K218" i="2"/>
  <c r="M217" i="2"/>
  <c r="K217" i="2"/>
  <c r="K216" i="2"/>
  <c r="M216" i="2" s="1"/>
  <c r="K215" i="2"/>
  <c r="M215" i="2" s="1"/>
  <c r="M214" i="2"/>
  <c r="K214" i="2"/>
  <c r="K213" i="2"/>
  <c r="M213" i="2" s="1"/>
  <c r="M212" i="2"/>
  <c r="K212" i="2"/>
  <c r="M211" i="2"/>
  <c r="K211" i="2"/>
  <c r="K210" i="2"/>
  <c r="M210" i="2" s="1"/>
  <c r="K209" i="2"/>
  <c r="M209" i="2" s="1"/>
  <c r="M208" i="2"/>
  <c r="K208" i="2"/>
  <c r="K207" i="2"/>
  <c r="M207" i="2" s="1"/>
  <c r="M206" i="2"/>
  <c r="K206" i="2"/>
  <c r="M205" i="2"/>
  <c r="K205" i="2"/>
  <c r="K204" i="2"/>
  <c r="M204" i="2" s="1"/>
  <c r="K203" i="2"/>
  <c r="M203" i="2" s="1"/>
  <c r="M202" i="2"/>
  <c r="K202" i="2"/>
  <c r="K201" i="2"/>
  <c r="M201" i="2" s="1"/>
  <c r="M200" i="2"/>
  <c r="K200" i="2"/>
  <c r="M199" i="2"/>
  <c r="K199" i="2"/>
  <c r="K198" i="2"/>
  <c r="M198" i="2" s="1"/>
  <c r="K197" i="2"/>
  <c r="M197" i="2" s="1"/>
  <c r="M196" i="2"/>
  <c r="K196" i="2"/>
  <c r="K195" i="2"/>
  <c r="M195" i="2" s="1"/>
  <c r="M194" i="2"/>
  <c r="K194" i="2"/>
  <c r="M193" i="2"/>
  <c r="K193" i="2"/>
  <c r="K192" i="2"/>
  <c r="M192" i="2" s="1"/>
  <c r="K191" i="2"/>
  <c r="M191" i="2" s="1"/>
  <c r="M190" i="2"/>
  <c r="K190" i="2"/>
  <c r="K189" i="2"/>
  <c r="M189" i="2" s="1"/>
  <c r="M188" i="2"/>
  <c r="K188" i="2"/>
  <c r="M187" i="2"/>
  <c r="K187" i="2"/>
  <c r="K186" i="2"/>
  <c r="M186" i="2" s="1"/>
  <c r="K185" i="2"/>
  <c r="M185" i="2" s="1"/>
  <c r="M184" i="2"/>
  <c r="K184" i="2"/>
  <c r="K183" i="2"/>
  <c r="M183" i="2" s="1"/>
  <c r="M182" i="2"/>
  <c r="K182" i="2"/>
  <c r="M181" i="2"/>
  <c r="K181" i="2"/>
  <c r="K180" i="2"/>
  <c r="M180" i="2" s="1"/>
  <c r="K179" i="2"/>
  <c r="M179" i="2" s="1"/>
  <c r="M178" i="2"/>
  <c r="K178" i="2"/>
  <c r="K177" i="2"/>
  <c r="M177" i="2" s="1"/>
  <c r="M176" i="2"/>
  <c r="K176" i="2"/>
  <c r="M175" i="2"/>
  <c r="K175" i="2"/>
  <c r="K174" i="2"/>
  <c r="M174" i="2" s="1"/>
  <c r="K173" i="2"/>
  <c r="M173" i="2" s="1"/>
  <c r="M172" i="2"/>
  <c r="K172" i="2"/>
  <c r="K171" i="2"/>
  <c r="M171" i="2" s="1"/>
  <c r="M170" i="2"/>
  <c r="K170" i="2"/>
  <c r="M169" i="2"/>
  <c r="K169" i="2"/>
  <c r="K168" i="2"/>
  <c r="M168" i="2" s="1"/>
  <c r="K167" i="2"/>
  <c r="M167" i="2" s="1"/>
  <c r="M166" i="2"/>
  <c r="K166" i="2"/>
  <c r="K165" i="2"/>
  <c r="M165" i="2" s="1"/>
  <c r="M164" i="2"/>
  <c r="K164" i="2"/>
  <c r="M163" i="2"/>
  <c r="K163" i="2"/>
  <c r="K162" i="2"/>
  <c r="M162" i="2" s="1"/>
  <c r="K161" i="2"/>
  <c r="M161" i="2" s="1"/>
  <c r="M160" i="2"/>
  <c r="K160" i="2"/>
  <c r="K159" i="2"/>
  <c r="M159" i="2" s="1"/>
  <c r="M158" i="2"/>
  <c r="K158" i="2"/>
  <c r="M157" i="2"/>
  <c r="K157" i="2"/>
  <c r="K156" i="2"/>
  <c r="M156" i="2" s="1"/>
  <c r="K155" i="2"/>
  <c r="M155" i="2" s="1"/>
  <c r="M154" i="2"/>
  <c r="K154" i="2"/>
  <c r="K153" i="2"/>
  <c r="M153" i="2" s="1"/>
  <c r="M152" i="2"/>
  <c r="K152" i="2"/>
  <c r="M151" i="2"/>
  <c r="K151" i="2"/>
  <c r="K150" i="2"/>
  <c r="M150" i="2" s="1"/>
  <c r="K149" i="2"/>
  <c r="M149" i="2" s="1"/>
  <c r="M148" i="2"/>
  <c r="K148" i="2"/>
  <c r="K147" i="2"/>
  <c r="M147" i="2" s="1"/>
  <c r="M146" i="2"/>
  <c r="K146" i="2"/>
  <c r="M145" i="2"/>
  <c r="K145" i="2"/>
  <c r="K144" i="2"/>
  <c r="M144" i="2" s="1"/>
  <c r="K143" i="2"/>
  <c r="M143" i="2" s="1"/>
  <c r="M142" i="2"/>
  <c r="K142" i="2"/>
  <c r="K141" i="2"/>
  <c r="M141" i="2" s="1"/>
  <c r="M140" i="2"/>
  <c r="K140" i="2"/>
  <c r="M139" i="2"/>
  <c r="K139" i="2"/>
  <c r="K138" i="2"/>
  <c r="M138" i="2" s="1"/>
  <c r="K137" i="2"/>
  <c r="M137" i="2" s="1"/>
  <c r="M136" i="2"/>
  <c r="K136" i="2"/>
  <c r="K135" i="2"/>
  <c r="M135" i="2" s="1"/>
  <c r="M134" i="2"/>
  <c r="K134" i="2"/>
  <c r="M133" i="2"/>
  <c r="K133" i="2"/>
  <c r="K132" i="2"/>
  <c r="M132" i="2" s="1"/>
  <c r="K131" i="2"/>
  <c r="M131" i="2" s="1"/>
  <c r="M130" i="2"/>
  <c r="K130" i="2"/>
  <c r="K129" i="2"/>
  <c r="M129" i="2" s="1"/>
  <c r="M128" i="2"/>
  <c r="K128" i="2"/>
  <c r="M127" i="2"/>
  <c r="K127" i="2"/>
  <c r="K126" i="2"/>
  <c r="M126" i="2" s="1"/>
  <c r="K125" i="2"/>
  <c r="M125" i="2" s="1"/>
  <c r="M124" i="2"/>
  <c r="K124" i="2"/>
  <c r="K123" i="2"/>
  <c r="M123" i="2" s="1"/>
  <c r="M122" i="2"/>
  <c r="K122" i="2"/>
  <c r="M121" i="2"/>
  <c r="K121" i="2"/>
  <c r="K120" i="2"/>
  <c r="M120" i="2" s="1"/>
  <c r="K119" i="2"/>
  <c r="M119" i="2" s="1"/>
  <c r="M118" i="2"/>
  <c r="K118" i="2"/>
  <c r="K117" i="2"/>
  <c r="M117" i="2" s="1"/>
  <c r="M116" i="2"/>
  <c r="K116" i="2"/>
  <c r="M115" i="2"/>
  <c r="K115" i="2"/>
  <c r="K114" i="2"/>
  <c r="M114" i="2" s="1"/>
  <c r="K113" i="2"/>
  <c r="M113" i="2" s="1"/>
  <c r="M112" i="2"/>
  <c r="K112" i="2"/>
  <c r="K111" i="2"/>
  <c r="M111" i="2" s="1"/>
  <c r="M110" i="2"/>
  <c r="K110" i="2"/>
  <c r="M109" i="2"/>
  <c r="K109" i="2"/>
  <c r="K108" i="2"/>
  <c r="M108" i="2" s="1"/>
  <c r="K107" i="2"/>
  <c r="M107" i="2" s="1"/>
  <c r="M106" i="2"/>
  <c r="K106" i="2"/>
  <c r="K105" i="2"/>
  <c r="M105" i="2" s="1"/>
  <c r="M104" i="2"/>
  <c r="K104" i="2"/>
  <c r="M103" i="2"/>
  <c r="K103" i="2"/>
  <c r="K102" i="2"/>
  <c r="M102" i="2" s="1"/>
  <c r="K101" i="2"/>
  <c r="M101" i="2" s="1"/>
  <c r="M100" i="2"/>
  <c r="K100" i="2"/>
  <c r="K99" i="2"/>
  <c r="M99" i="2" s="1"/>
  <c r="M98" i="2"/>
  <c r="K98" i="2"/>
  <c r="M97" i="2"/>
  <c r="K97" i="2"/>
  <c r="K96" i="2"/>
  <c r="M96" i="2" s="1"/>
  <c r="K95" i="2"/>
  <c r="M95" i="2" s="1"/>
  <c r="M94" i="2"/>
  <c r="K94" i="2"/>
  <c r="K93" i="2"/>
  <c r="M93" i="2" s="1"/>
  <c r="M92" i="2"/>
  <c r="K92" i="2"/>
  <c r="M91" i="2"/>
  <c r="K91" i="2"/>
  <c r="K90" i="2"/>
  <c r="M90" i="2" s="1"/>
  <c r="K89" i="2"/>
  <c r="M89" i="2" s="1"/>
  <c r="M88" i="2"/>
  <c r="K88" i="2"/>
  <c r="K87" i="2"/>
  <c r="M87" i="2" s="1"/>
  <c r="M86" i="2"/>
  <c r="K86" i="2"/>
  <c r="M85" i="2"/>
  <c r="K85" i="2"/>
  <c r="K84" i="2"/>
  <c r="M84" i="2" s="1"/>
  <c r="K83" i="2"/>
  <c r="M83" i="2" s="1"/>
  <c r="M82" i="2"/>
  <c r="K82" i="2"/>
  <c r="K81" i="2"/>
  <c r="M81" i="2" s="1"/>
  <c r="M80" i="2"/>
  <c r="K80" i="2"/>
  <c r="M79" i="2"/>
  <c r="K79" i="2"/>
  <c r="K78" i="2"/>
  <c r="M78" i="2" s="1"/>
  <c r="M77" i="2"/>
  <c r="K77" i="2"/>
  <c r="M76" i="2"/>
  <c r="K76" i="2"/>
  <c r="K75" i="2"/>
  <c r="M75" i="2" s="1"/>
  <c r="M74" i="2"/>
  <c r="K74" i="2"/>
  <c r="M73" i="2"/>
  <c r="K73" i="2"/>
  <c r="K72" i="2"/>
  <c r="M72" i="2" s="1"/>
  <c r="K71" i="2"/>
  <c r="M71" i="2" s="1"/>
  <c r="M70" i="2"/>
  <c r="K70" i="2"/>
  <c r="K69" i="2"/>
  <c r="M69" i="2" s="1"/>
  <c r="M68" i="2"/>
  <c r="K68" i="2"/>
  <c r="M67" i="2"/>
  <c r="K67" i="2"/>
  <c r="K66" i="2"/>
  <c r="M66" i="2" s="1"/>
  <c r="K65" i="2"/>
  <c r="M65" i="2" s="1"/>
  <c r="M64" i="2"/>
  <c r="K64" i="2"/>
  <c r="K63" i="2"/>
  <c r="M63" i="2" s="1"/>
  <c r="M62" i="2"/>
  <c r="K62" i="2"/>
  <c r="M61" i="2"/>
  <c r="K61" i="2"/>
  <c r="K60" i="2"/>
  <c r="M60" i="2" s="1"/>
  <c r="K59" i="2"/>
  <c r="M59" i="2" s="1"/>
  <c r="M58" i="2"/>
  <c r="K58" i="2"/>
  <c r="K57" i="2"/>
  <c r="M57" i="2" s="1"/>
  <c r="M56" i="2"/>
  <c r="K56" i="2"/>
  <c r="M55" i="2"/>
  <c r="K55" i="2"/>
  <c r="K54" i="2"/>
  <c r="M54" i="2" s="1"/>
  <c r="K53" i="2"/>
  <c r="M53" i="2" s="1"/>
  <c r="M52" i="2"/>
  <c r="K52" i="2"/>
  <c r="K51" i="2"/>
  <c r="M51" i="2" s="1"/>
  <c r="M50" i="2"/>
  <c r="K50" i="2"/>
  <c r="M49" i="2"/>
  <c r="K49" i="2"/>
  <c r="K48" i="2"/>
  <c r="M48" i="2" s="1"/>
  <c r="M47" i="2"/>
  <c r="K47" i="2"/>
  <c r="M46" i="2"/>
  <c r="K46" i="2"/>
  <c r="K45" i="2"/>
  <c r="M45" i="2" s="1"/>
  <c r="M44" i="2"/>
  <c r="K44" i="2"/>
  <c r="M43" i="2"/>
  <c r="K43" i="2"/>
  <c r="K42" i="2"/>
  <c r="M42" i="2" s="1"/>
  <c r="K41" i="2"/>
  <c r="M41" i="2" s="1"/>
  <c r="M40" i="2"/>
  <c r="K40" i="2"/>
  <c r="K39" i="2"/>
  <c r="M39" i="2" s="1"/>
  <c r="M38" i="2"/>
  <c r="K38" i="2"/>
  <c r="M37" i="2"/>
  <c r="K37" i="2"/>
  <c r="K36" i="2"/>
  <c r="M36" i="2" s="1"/>
  <c r="K35" i="2"/>
  <c r="M35" i="2" s="1"/>
  <c r="M34" i="2"/>
  <c r="K34" i="2"/>
  <c r="K33" i="2"/>
  <c r="M33" i="2" s="1"/>
  <c r="M32" i="2"/>
  <c r="K32" i="2"/>
  <c r="M31" i="2"/>
  <c r="K31" i="2"/>
  <c r="K30" i="2"/>
  <c r="M30" i="2" s="1"/>
  <c r="K29" i="2"/>
  <c r="M29" i="2" s="1"/>
  <c r="M28" i="2"/>
  <c r="K28" i="2"/>
  <c r="K27" i="2"/>
  <c r="M27" i="2" s="1"/>
  <c r="M26" i="2"/>
  <c r="K26" i="2"/>
  <c r="M25" i="2"/>
  <c r="K25" i="2"/>
  <c r="K24" i="2"/>
  <c r="M24" i="2" s="1"/>
  <c r="K23" i="2"/>
  <c r="M23" i="2" s="1"/>
  <c r="M22" i="2"/>
  <c r="K22" i="2"/>
  <c r="K21" i="2"/>
  <c r="M21" i="2" s="1"/>
  <c r="M20" i="2"/>
  <c r="K20" i="2"/>
  <c r="M19" i="2"/>
  <c r="K19" i="2"/>
  <c r="K18" i="2"/>
  <c r="M18" i="2" s="1"/>
  <c r="K17" i="2"/>
  <c r="M17" i="2" s="1"/>
  <c r="M16" i="2"/>
  <c r="K16" i="2"/>
  <c r="K15" i="2"/>
  <c r="M15" i="2" s="1"/>
  <c r="M14" i="2"/>
  <c r="K14" i="2"/>
  <c r="M13" i="2"/>
  <c r="K13" i="2"/>
  <c r="K12" i="2"/>
  <c r="M12" i="2" s="1"/>
  <c r="M11" i="2"/>
  <c r="K11" i="2"/>
  <c r="M10" i="2"/>
  <c r="K10" i="2"/>
  <c r="K9" i="2"/>
  <c r="M9" i="2" s="1"/>
  <c r="M8" i="2"/>
  <c r="K8" i="2"/>
  <c r="M7" i="2"/>
  <c r="K7" i="2"/>
  <c r="K6" i="2"/>
  <c r="M6" i="2" s="1"/>
  <c r="K5" i="2"/>
  <c r="M5" i="2" s="1"/>
  <c r="M4" i="2"/>
  <c r="K4" i="2"/>
  <c r="K3" i="2"/>
  <c r="M3" i="2" s="1"/>
  <c r="M2" i="2"/>
  <c r="K2" i="2"/>
</calcChain>
</file>

<file path=xl/sharedStrings.xml><?xml version="1.0" encoding="utf-8"?>
<sst xmlns="http://schemas.openxmlformats.org/spreadsheetml/2006/main" count="2892" uniqueCount="1138">
  <si>
    <t>About the quotation form</t>
  </si>
  <si>
    <t>General</t>
  </si>
  <si>
    <t>This quotation form is generated via Maindeck (www.maindeck.io).</t>
  </si>
  <si>
    <t>It contains all the necessary functionality required by the shipyard providing a quotation.</t>
  </si>
  <si>
    <t>The shipyard understands that this quotation form must be read and understood in connection with the project specification PDF sent along with it.</t>
  </si>
  <si>
    <t>The project specification PDF contains all the detailed specifications about the work scope.</t>
  </si>
  <si>
    <t>The shipyard also accepts that, if selected, billed and/or final costs should be provided to the owner in this same format.</t>
  </si>
  <si>
    <t>How to use</t>
  </si>
  <si>
    <t>For a quick and easy intro, please view this video.(ctrl + click to view)</t>
  </si>
  <si>
    <t>Support</t>
  </si>
  <si>
    <t>If you have any questions at all, please reach out to Maindeck's support team directly.(ctrl + click to view)</t>
  </si>
  <si>
    <t>+47 91999771</t>
  </si>
  <si>
    <t>SFI code</t>
  </si>
  <si>
    <t>WO name</t>
  </si>
  <si>
    <t>Group</t>
  </si>
  <si>
    <t>Cost item</t>
  </si>
  <si>
    <t>Description</t>
  </si>
  <si>
    <t>Cost type</t>
  </si>
  <si>
    <t>Est. quantity</t>
  </si>
  <si>
    <t>Measurement unit</t>
  </si>
  <si>
    <t>Unit price</t>
  </si>
  <si>
    <t>Unit price currency</t>
  </si>
  <si>
    <t>Quote</t>
  </si>
  <si>
    <t>Discount (0-100%)</t>
  </si>
  <si>
    <t>Discounted quote</t>
  </si>
  <si>
    <t>Yard remarks</t>
  </si>
  <si>
    <t>Cost ID</t>
  </si>
  <si>
    <t>WO ID</t>
  </si>
  <si>
    <t>A2.000</t>
  </si>
  <si>
    <t>A2.000_General</t>
  </si>
  <si>
    <t>A2 - DIESEL GENERATORS</t>
  </si>
  <si>
    <t xml:space="preserve">general </t>
  </si>
  <si>
    <t/>
  </si>
  <si>
    <t>per_unit</t>
  </si>
  <si>
    <t>2462b0ae-049c-477c-a022-ccd7a4676611</t>
  </si>
  <si>
    <t>gena-1948</t>
  </si>
  <si>
    <t>A2.001</t>
  </si>
  <si>
    <t>A2.001_Caterpillar ET control case</t>
  </si>
  <si>
    <t>Caterpillar ET control case</t>
  </si>
  <si>
    <t>Saves a copy of engine configurations, histograms, details of alarms and faults
alarms and faults recorded in the ECUs of each engine.</t>
  </si>
  <si>
    <t>7fdff03c-0eda-41e3-8b15-c92bb3c008ea</t>
  </si>
  <si>
    <t>gena-1949</t>
  </si>
  <si>
    <t>A2.002</t>
  </si>
  <si>
    <t>A2.002_4 engines suspension studs replacement</t>
  </si>
  <si>
    <t xml:space="preserve">4 engines suspension studs replacement_Studs removal on the 2nd floor </t>
  </si>
  <si>
    <t>a548121d-e50a-423b-9a9a-879736e34cc5</t>
  </si>
  <si>
    <t>gena-1950</t>
  </si>
  <si>
    <t>4 engines suspension studs replacement_Replacement of 48  floor studs:</t>
  </si>
  <si>
    <t>6096ec46-fc24-4e61-be8d-51b1ec96b3ff</t>
  </si>
  <si>
    <t>A2.100</t>
  </si>
  <si>
    <t>A2.100_DIESEL GENERATOR 1 - TOP END</t>
  </si>
  <si>
    <t>DIESEL GENERATOR 1 - TOP END</t>
  </si>
  <si>
    <t>3b7d7dcb-eb4f-47ae-b1c3-2bc33e3b6dcc</t>
  </si>
  <si>
    <t>gena-1951</t>
  </si>
  <si>
    <t>A2.400</t>
  </si>
  <si>
    <t>A2.400_DIESEL GENERATOR 4 - TOP END</t>
  </si>
  <si>
    <t>DIESEL GENERATOR 4 - TOP END</t>
  </si>
  <si>
    <t>dd8d7166-2c73-403f-a30b-14920053f1c6</t>
  </si>
  <si>
    <t>gena-1952</t>
  </si>
  <si>
    <t>A3.000</t>
  </si>
  <si>
    <t>A3 - FRIDGE &amp; A/C</t>
  </si>
  <si>
    <t>general</t>
  </si>
  <si>
    <t>e490f00e-a6c7-47e5-96a8-76250b590297</t>
  </si>
  <si>
    <t>gena-2020</t>
  </si>
  <si>
    <t>A3.001</t>
  </si>
  <si>
    <t>A3.001_General air conditionning  Compressors SKID replacement</t>
  </si>
  <si>
    <t>General air conditionning Compressors SKID replacement</t>
  </si>
  <si>
    <t>- Providing for fluid recovery 
- Arrange for the removal of machines with their accessories such as pressure gauges and their connections/ evacuation/storage/ waste treatment
- Propose to the owner the most rational and least expensive solution for removing and installing new equipment. A breaching of the ship's hull may be considered.
- Provision for handling new equipment 
- Provide new piping connections Fresh water for condensers, gas for evaporators
- Electrical connections
- Commissioning assistance with owner specialis</t>
  </si>
  <si>
    <t>1dc08000-a2c5-40b9-9b35-56093f1f53b1</t>
  </si>
  <si>
    <t>gena-1401</t>
  </si>
  <si>
    <t>CF.D.018_Breaching ship's hull</t>
  </si>
  <si>
    <t>288e2b70-caa7-46b5-9cb1-ae59f1c4e643</t>
  </si>
  <si>
    <t>A3.002</t>
  </si>
  <si>
    <t>A3.002_Provision Plant Compressors SKID replacement</t>
  </si>
  <si>
    <t>Provision Plant Compressors SKID replacement</t>
  </si>
  <si>
    <t>13357833-43dd-4a8e-afb3-b2c17e8afda2</t>
  </si>
  <si>
    <t>gena-1954</t>
  </si>
  <si>
    <t>ed3028b1-e236-49d7-b880-da750d15179d</t>
  </si>
  <si>
    <t>A3.003</t>
  </si>
  <si>
    <t>A3.003_Recovery and storage of gas from the scientific plant's</t>
  </si>
  <si>
    <t>Recovery and storage of gas from the scientific plant's</t>
  </si>
  <si>
    <t>As major work is taking place in the -20°c cold room, it will be necessary to:
Recover the gas from the installation
Secure the pipes carrying the gas to the -20°c evaporator
Secure the power supply to the lighting, evaporator and safety devices
Once the refurbishment work on the cold room has been completed, the worksite must include :
Replace the evaporator
Reconnect the evaporator (gas and electricity)
Replace the lighting and switches
Replace the safety devices
Tightness test/ proof of no leak NIDRON</t>
  </si>
  <si>
    <t>7596b3c8-2dc2-45f8-8776-a294a2600fc7</t>
  </si>
  <si>
    <t>gena-1955</t>
  </si>
  <si>
    <t>Approach and reinstallation of refrigeration equipment</t>
  </si>
  <si>
    <t>f7169b9a-ae3a-4daa-b62a-913aed2a859f</t>
  </si>
  <si>
    <t>A3.004</t>
  </si>
  <si>
    <t>A3.004_Replacement of obsolete evaporators</t>
  </si>
  <si>
    <t>SAS evaporator</t>
  </si>
  <si>
    <t>13c22f5b-2a40-4637-a609-2b27dfc393bb</t>
  </si>
  <si>
    <t>gena-1957</t>
  </si>
  <si>
    <t>Waste room evaporator + leak monitoring</t>
  </si>
  <si>
    <t>cd27c1eb-b725-474d-b1d4-837a8c9d22b0</t>
  </si>
  <si>
    <t>Wine cellar evaporator</t>
  </si>
  <si>
    <t>670dedca-919f-488d-b660-a30b49f48917</t>
  </si>
  <si>
    <t>Bread room evaporator</t>
  </si>
  <si>
    <t>62b6c184-dfa1-4d01-b766-dde1692f9b9b</t>
  </si>
  <si>
    <t>Baking room evaporator</t>
  </si>
  <si>
    <t>c33a9b4e-02ac-4864-bf8c-8593cafab834</t>
  </si>
  <si>
    <t>Fish room evaporator</t>
  </si>
  <si>
    <t>ca74b5a9-7d23-48bc-a04b-d1b611600ad5</t>
  </si>
  <si>
    <t>A3.005</t>
  </si>
  <si>
    <t>A3.005_Annual inspection of the oil-fired boiler</t>
  </si>
  <si>
    <t>Annual inspection of the oil-fired boiler</t>
  </si>
  <si>
    <t>1d240c1b-38fc-49cd-b43b-fc8b1110cd27</t>
  </si>
  <si>
    <t>gena-1956</t>
  </si>
  <si>
    <t>A3.101</t>
  </si>
  <si>
    <t>A3.101_ Carpentry extraction ventilation ducts and biology laboratory</t>
  </si>
  <si>
    <t>Creating access</t>
  </si>
  <si>
    <t>80d2aa27-9f32-4602-8e01-1cc1ddaee055</t>
  </si>
  <si>
    <t>gena-1970</t>
  </si>
  <si>
    <t>Reconnection of 2 x 5m of flexible ventilation ducting</t>
  </si>
  <si>
    <t>dc8ec5be-a041-46d6-b3ea-e119e482bfc0</t>
  </si>
  <si>
    <t>A3.102</t>
  </si>
  <si>
    <t>A3.102_Filters on galley fresh air supply</t>
  </si>
  <si>
    <t>Filters on galley fresh air supply</t>
  </si>
  <si>
    <t>63cfdde0-2fc3-46ae-ba83-dc930351459a</t>
  </si>
  <si>
    <t>gena-2313</t>
  </si>
  <si>
    <t>Heating elements on galley fresh air supply</t>
  </si>
  <si>
    <t>dcda872e-7506-41e4-b65c-1c7d061793a1</t>
  </si>
  <si>
    <t xml:space="preserve">Protection_access_electrical works_cleaning </t>
  </si>
  <si>
    <t>f8fea444-9f3c-4336-8ebc-3f6ddaaa03d0</t>
  </si>
  <si>
    <t>A4.000</t>
  </si>
  <si>
    <t>A4 - MAINTENANCE WORK ON PUMPS AND AUXILIARIES</t>
  </si>
  <si>
    <t>f47864a2-d438-4127-add0-d0f80157eb2c</t>
  </si>
  <si>
    <t>gena-1995</t>
  </si>
  <si>
    <t>A4.002</t>
  </si>
  <si>
    <t>A4.002_75 kw Hydraulic drive replacement</t>
  </si>
  <si>
    <t>Installation of the spare pump reffited in march 2021</t>
  </si>
  <si>
    <t>30381ab8-90ec-4335-9669-025acc7d6175</t>
  </si>
  <si>
    <t>gena-1405</t>
  </si>
  <si>
    <t>Reconditioning of the replaced pump</t>
  </si>
  <si>
    <t>9b819773-3ac6-46e1-9c60-749c79680515</t>
  </si>
  <si>
    <t>A4.003</t>
  </si>
  <si>
    <t>A4.003_132 KW  Fishing auxiliaries Starboard HYDRAULIC DRIVE VISIT</t>
  </si>
  <si>
    <t>Installation of the new  pump</t>
  </si>
  <si>
    <t>4623499e-f0e2-42ed-b8cd-e05de6abc901</t>
  </si>
  <si>
    <t>gena-1961</t>
  </si>
  <si>
    <t>9d4f3739-ab9e-45af-87d4-61957304817f</t>
  </si>
  <si>
    <t>Access works</t>
  </si>
  <si>
    <t>8e580038-4884-4ea1-9442-2cdedf6470b6</t>
  </si>
  <si>
    <t>A4.101</t>
  </si>
  <si>
    <t>A4.101_80 m3/h</t>
  </si>
  <si>
    <t>Handling of old and new pumps</t>
  </si>
  <si>
    <t>6921947a-c4ce-451f-832b-e8909a8e0102</t>
  </si>
  <si>
    <t>gena-2227</t>
  </si>
  <si>
    <t xml:space="preserve">80m3/h replacement </t>
  </si>
  <si>
    <t>70e34802-acf3-42bc-99a0-b59163b5e0c3</t>
  </si>
  <si>
    <t>Piping adjustment</t>
  </si>
  <si>
    <t>6db8acff-942c-4356-85f3-3d7b5c25e6d9</t>
  </si>
  <si>
    <t>Electrical disconnection/connection</t>
  </si>
  <si>
    <t>4b847244-2e8a-4b37-8d01-45d3d3fd80e3</t>
  </si>
  <si>
    <t>A4.102</t>
  </si>
  <si>
    <t>A4.102_ lab inferior bilge PUMP</t>
  </si>
  <si>
    <t>Complete inspection of the pump in the workshop</t>
  </si>
  <si>
    <t>e289db7c-a841-436d-9d12-3f00c4c15987</t>
  </si>
  <si>
    <t>gena-2247</t>
  </si>
  <si>
    <t>A4.103</t>
  </si>
  <si>
    <t>A4.103_450 m3/h</t>
  </si>
  <si>
    <t>d2271b29-300b-4288-a50c-9a7a41c41e6e</t>
  </si>
  <si>
    <t>gena-2242</t>
  </si>
  <si>
    <t>A5.000</t>
  </si>
  <si>
    <t>A5 - MISCELLANEOUS MECHANICAL WORK</t>
  </si>
  <si>
    <t>8d1a6d05-ec66-4e6e-aff9-956887aa1741</t>
  </si>
  <si>
    <t>gena-1996</t>
  </si>
  <si>
    <t>A5.001</t>
  </si>
  <si>
    <t>A5.001_Forward Crane Deck E  Overhaul</t>
  </si>
  <si>
    <t>Crane lifting cylinder renewal</t>
  </si>
  <si>
    <t>f72c69e6-d6df-4592-9a62-a3399bac3e8d</t>
  </si>
  <si>
    <t>gena-1407</t>
  </si>
  <si>
    <t>Topping lift cylinder overhaul</t>
  </si>
  <si>
    <t>74ae47bb-375d-4c93-bfb0-a2daf70cfe67</t>
  </si>
  <si>
    <t>A5.002</t>
  </si>
  <si>
    <t>A5.002_CTD winch complete overhaul</t>
  </si>
  <si>
    <t>CTD winch complete overhaul in workshop</t>
  </si>
  <si>
    <t>04d924c9-6af5-4872-a3fd-8ce62535b82f</t>
  </si>
  <si>
    <t>gena-1962</t>
  </si>
  <si>
    <t>Cable work assistance</t>
  </si>
  <si>
    <t>293963ca-8b43-480c-9825-c59f8333298a</t>
  </si>
  <si>
    <t>hydraulic motor replacement &amp; adaptations</t>
  </si>
  <si>
    <t>ab4d6300-f6f9-42a2-98b9-607548d440be</t>
  </si>
  <si>
    <t>A5.003</t>
  </si>
  <si>
    <t>A5.003_Aft Aframe complete Overhaul</t>
  </si>
  <si>
    <t>Dismantling_Remounting_Securing_Handling 14 250 KG without cylinders</t>
  </si>
  <si>
    <t>d86054f1-8a1a-43e0-b78b-7d3832405e08</t>
  </si>
  <si>
    <t>gena-1963</t>
  </si>
  <si>
    <t xml:space="preserve">Hydraulic cylinders      </t>
  </si>
  <si>
    <t>f09ecb71-73ae-4e65-9d17-42cbb3641629</t>
  </si>
  <si>
    <t>Legs overhaul</t>
  </si>
  <si>
    <t>689ebf7b-35b3-4f53-a0a9-a643c138a26f</t>
  </si>
  <si>
    <t xml:space="preserve">BV tests   </t>
  </si>
  <si>
    <t>93602bc8-61c9-4e27-853b-d103f1f60c20</t>
  </si>
  <si>
    <t xml:space="preserve">CF.C.005_ passage deck piping </t>
  </si>
  <si>
    <t>925237f6-a102-4824-a9b7-313dc0c4f099</t>
  </si>
  <si>
    <t>CF.C.006_Corroded pipes replacement</t>
  </si>
  <si>
    <t>220364cd-32c5-4fe8-8882-aa187b3c3987</t>
  </si>
  <si>
    <t>CF.D.004_Steel works</t>
  </si>
  <si>
    <t>fe8f644f-3666-41d7-a8cb-241b213d1689</t>
  </si>
  <si>
    <t>CF.F.011 Complete painting renewal</t>
  </si>
  <si>
    <t>088b3ae3-7358-49ca-a519-1541a0490c40</t>
  </si>
  <si>
    <t>A5.004</t>
  </si>
  <si>
    <t>A5.004_Heila Portside Crane Winches renewal</t>
  </si>
  <si>
    <t>Textile winch works</t>
  </si>
  <si>
    <t>c1505fc5-1da5-45aa-b230-7c90b0a85591</t>
  </si>
  <si>
    <t>gena-2008</t>
  </si>
  <si>
    <t>Steel cable winch works</t>
  </si>
  <si>
    <t>3a3011ff-3778-4662-b4ab-5f5787e53a7e</t>
  </si>
  <si>
    <t>CF.F.012_Heila cable winches painting job</t>
  </si>
  <si>
    <t>7eefec69-8705-4dc2-a224-f829b22b9c02</t>
  </si>
  <si>
    <t>A5.006</t>
  </si>
  <si>
    <t>A5.006_Ground Trawl net winder OVERHAUL</t>
  </si>
  <si>
    <t>Ground Trawl net winder OVERHAUL</t>
  </si>
  <si>
    <t>f0d2912c-5768-439a-b05a-baba8f27e4cf</t>
  </si>
  <si>
    <t>gena-2226</t>
  </si>
  <si>
    <t>CF.F.010_Ground Furling System complete treatment</t>
  </si>
  <si>
    <t>d44baede-51e9-436e-b1f2-113bcd04a306</t>
  </si>
  <si>
    <t>A5.007</t>
  </si>
  <si>
    <t>A5.007_Windlass Overhaul</t>
  </si>
  <si>
    <t>Complete inspection of the windlass</t>
  </si>
  <si>
    <t>e365d7e2-1ad0-491d-8e6d-f00e1a7eeec4</t>
  </si>
  <si>
    <t>gena-2006</t>
  </si>
  <si>
    <t>Gearbox section</t>
  </si>
  <si>
    <t>87d4de72-a4a5-4f00-b6d6-ac3ba77dac4b</t>
  </si>
  <si>
    <t>A5.008</t>
  </si>
  <si>
    <t>A5.008_Hydraulic accumulators Replacement</t>
  </si>
  <si>
    <t>Standard replacement of 11 hydraulic accumulators</t>
  </si>
  <si>
    <t>157fd8ec-c900-4213-93e2-2297367309c9</t>
  </si>
  <si>
    <t>gena-2221</t>
  </si>
  <si>
    <t>A5.101</t>
  </si>
  <si>
    <t>A5.101_BT cylinders gates</t>
  </si>
  <si>
    <t xml:space="preserve">Visit of the cylinders of LENS-SHAPE ( 2 ) </t>
  </si>
  <si>
    <t>11c9d3f8-e047-4abc-a6dc-1312f92bda71</t>
  </si>
  <si>
    <t>gena-2244</t>
  </si>
  <si>
    <t xml:space="preserve">Dismantling_Remounting_Securing_Handling </t>
  </si>
  <si>
    <t>c024185d-d17e-4da1-b56e-6191577be29e</t>
  </si>
  <si>
    <t>A5.102</t>
  </si>
  <si>
    <t>A5.102_ door hydraulic cylinders overhaul</t>
  </si>
  <si>
    <t>Watertight door hydraulic cylinders overhaul</t>
  </si>
  <si>
    <t>349ffe00-3154-4029-99e6-662a4e7bdaae</t>
  </si>
  <si>
    <t>gena-2255</t>
  </si>
  <si>
    <t>A5.103</t>
  </si>
  <si>
    <t>A5.103_30b and 7b AIR BOTTLES TEST</t>
  </si>
  <si>
    <t>Launch air cylinders</t>
  </si>
  <si>
    <t>43a224a0-e06c-4f20-b793-ac548739c579</t>
  </si>
  <si>
    <t>gena-2318</t>
  </si>
  <si>
    <t>Reservoir 7b 500 liters</t>
  </si>
  <si>
    <t>1136e7c4-40a8-4f1a-a8c0-881f0a4ec8ff</t>
  </si>
  <si>
    <t>A5.104</t>
  </si>
  <si>
    <t>A5.104_Fishing winches valves blocs</t>
  </si>
  <si>
    <t>Fishing winches valves blocs visit</t>
  </si>
  <si>
    <t>d7c57fe7-2eb7-48da-876d-8ad8d82eac50</t>
  </si>
  <si>
    <t>gena-2316</t>
  </si>
  <si>
    <t>A5.201</t>
  </si>
  <si>
    <t>A5.201_Flushing the entire main cooling water circuit</t>
  </si>
  <si>
    <t>Cooling water  circuit flushing</t>
  </si>
  <si>
    <t>eb4de16d-6cb2-4fba-b3c6-5ac6823f7a37</t>
  </si>
  <si>
    <t>gena-2003</t>
  </si>
  <si>
    <t>B.000</t>
  </si>
  <si>
    <t>B - DRY DOCK MECHANICAL WORK</t>
  </si>
  <si>
    <t>3beffb61-33bd-493f-9485-bc0bf88ed535</t>
  </si>
  <si>
    <t>gena-1997</t>
  </si>
  <si>
    <t>B.001</t>
  </si>
  <si>
    <t>B.001_ anodes replacement</t>
  </si>
  <si>
    <t>replacement of a ZD 60 anode</t>
  </si>
  <si>
    <t>5b2a3fc0-e72f-40b0-bb14-3f7d8dd54fa0</t>
  </si>
  <si>
    <t>gena-1418</t>
  </si>
  <si>
    <t>replacement of a ZD 77 anode</t>
  </si>
  <si>
    <t>c940c3ff-0fb7-4ab7-a0cc-d8133cf824c6</t>
  </si>
  <si>
    <t>replacement of a ZD 80 anode</t>
  </si>
  <si>
    <t>2b47cf2e-68ab-4108-805c-eca06ee09226</t>
  </si>
  <si>
    <t>replacement of a Z 51 anode</t>
  </si>
  <si>
    <t>fd7e653b-211c-4e84-b269-c5445329826e</t>
  </si>
  <si>
    <t>replacement of an anode Z 110</t>
  </si>
  <si>
    <t>fdc3c3c7-72d8-4b97-b093-89a7c680b2fa</t>
  </si>
  <si>
    <t>B.002</t>
  </si>
  <si>
    <t>B.002_Grids for sea chests removal &amp; refitting</t>
  </si>
  <si>
    <t>Grids for sea chests removal &amp; refitting</t>
  </si>
  <si>
    <t>dca8f0eb-fbec-49a7-a08f-82378fbb760f</t>
  </si>
  <si>
    <t>gena-1419</t>
  </si>
  <si>
    <t>B.003</t>
  </si>
  <si>
    <t>B.003_Ropeguard removal/refitting</t>
  </si>
  <si>
    <t>Ropeguard removal/refitting</t>
  </si>
  <si>
    <t>fd252bef-64be-4e05-b14e-70f4ef32cab1</t>
  </si>
  <si>
    <t>gena-1420</t>
  </si>
  <si>
    <t>B.004</t>
  </si>
  <si>
    <t>B.004_Scientific transducers cleaning and protection</t>
  </si>
  <si>
    <t>Scientific transducers cleaning and protection</t>
  </si>
  <si>
    <t>af784030-7c53-4521-a20e-038d2e5a12d8</t>
  </si>
  <si>
    <t>gena-1424</t>
  </si>
  <si>
    <t>B.005</t>
  </si>
  <si>
    <t>B.005_LENS-SHAPE GATES OF BOW THRUSTER</t>
  </si>
  <si>
    <t>Lens shape gates of bow thruster removal/reinstall</t>
  </si>
  <si>
    <t>eb42b246-4005-4c25-91ee-bbeb7d814cb5</t>
  </si>
  <si>
    <t>gena-1432</t>
  </si>
  <si>
    <t>B.006</t>
  </si>
  <si>
    <t>B.006_Bottom plugs opening</t>
  </si>
  <si>
    <t>Opening/closing/test</t>
  </si>
  <si>
    <t>12077ebb-24b4-4b94-bf83-d19dac7accff</t>
  </si>
  <si>
    <t>gena-2004</t>
  </si>
  <si>
    <t>B.100</t>
  </si>
  <si>
    <t>B.100_Chain &amp; Anchors cleaning/ measurement/ marks</t>
  </si>
  <si>
    <t>Lower and range on drydock</t>
  </si>
  <si>
    <t>2de179c0-b5eb-4531-99e8-f31afdbe4abf</t>
  </si>
  <si>
    <t>gena-1421</t>
  </si>
  <si>
    <t>High pressure washing</t>
  </si>
  <si>
    <t>e9087c36-a172-4f05-93ab-fc362d4b9261</t>
  </si>
  <si>
    <t>B.301</t>
  </si>
  <si>
    <t>B.301_Butterfly Sea Water Valves (37)</t>
  </si>
  <si>
    <t>DN 15 valve visit</t>
  </si>
  <si>
    <t>4fc66c5b-a1cc-4557-a19f-0481c3d0913d</t>
  </si>
  <si>
    <t>gena-1423</t>
  </si>
  <si>
    <t>DN 32 valve visit</t>
  </si>
  <si>
    <t>9829358d-2595-440b-afed-e22f4676617c</t>
  </si>
  <si>
    <t>DN 50 valve visit</t>
  </si>
  <si>
    <t>f7d00807-a141-483d-be1b-697df145cb80</t>
  </si>
  <si>
    <t>DN 65 valve visit</t>
  </si>
  <si>
    <t>47f78079-3a7c-47e4-aeab-7eac68949956</t>
  </si>
  <si>
    <t>DN 80 valve visit</t>
  </si>
  <si>
    <t>c1b78df0-88a5-4dd7-b2de-0e66f0671ef4</t>
  </si>
  <si>
    <t>DN 100 valve visit</t>
  </si>
  <si>
    <t>422706da-9190-499f-8399-660820d37fa0</t>
  </si>
  <si>
    <t>DN 125 valve visit</t>
  </si>
  <si>
    <t>8ac857fc-fa9d-445e-89c5-4f1daca886f6</t>
  </si>
  <si>
    <t>DN 200 valve visit</t>
  </si>
  <si>
    <t>7838fedf-3009-4ad1-b4bd-f26393f972f6</t>
  </si>
  <si>
    <t>DN 250 valve visit</t>
  </si>
  <si>
    <t>737960df-264c-41a5-a7ba-0265b5260167</t>
  </si>
  <si>
    <t>Supply and replacement of a DN 15 valve</t>
  </si>
  <si>
    <t>63a94767-8fa3-49a2-9ab4-7cf3a8f16956</t>
  </si>
  <si>
    <t>Supply and replacement of a DN 32 valve</t>
  </si>
  <si>
    <t>dac3e58c-e5b6-4318-8787-57c888217626</t>
  </si>
  <si>
    <t>Supply and replacement of a DN 50 valve</t>
  </si>
  <si>
    <t>b191dcfe-20ef-417a-9cb2-88aaf4260c37</t>
  </si>
  <si>
    <t>Supply and replacement of a DN 65 valve</t>
  </si>
  <si>
    <t>3e6cbdf3-a22b-4e8f-a5c9-fb431ff1404e</t>
  </si>
  <si>
    <t>Supply and replacement of a DN 80 valve</t>
  </si>
  <si>
    <t>f78564b5-e0bd-415f-a6cb-eb8f84460a0e</t>
  </si>
  <si>
    <t>Supply and replacement of a DN 100 valve</t>
  </si>
  <si>
    <t>74300fba-a016-4628-ac5d-e972030a3530</t>
  </si>
  <si>
    <t>Supply and replacement of a DN 125 valve</t>
  </si>
  <si>
    <t>d71bcf90-645f-4e99-89a7-d7c8e90f5f4c</t>
  </si>
  <si>
    <t>Supply and replacement of a DN 200 valve</t>
  </si>
  <si>
    <t>6366076d-7c4f-430b-a1c8-a242dac571e7</t>
  </si>
  <si>
    <t>Supply and replacement of a DN 250 valve</t>
  </si>
  <si>
    <t>737c0046-6db1-4601-9e57-2397e0e000c0</t>
  </si>
  <si>
    <t>B.302</t>
  </si>
  <si>
    <t>B.302_Non return Valves ( 25)</t>
  </si>
  <si>
    <t xml:space="preserve">NRV  DN 65 visit </t>
  </si>
  <si>
    <t>0b8b3fe1-3107-47c4-b6d9-37a384e708ee</t>
  </si>
  <si>
    <t>gena-2243</t>
  </si>
  <si>
    <t>NRV DN 80 visit</t>
  </si>
  <si>
    <t>febdec6f-ff0f-43b9-a04d-26c0602d2fb4</t>
  </si>
  <si>
    <t>NRV DN 100 visit</t>
  </si>
  <si>
    <t>eedb7b52-dceb-44bc-a26f-4a123fe0e017</t>
  </si>
  <si>
    <t>NRV DN 125 visit</t>
  </si>
  <si>
    <t>1d26dde5-1750-4b4a-8222-85837bd8d1e1</t>
  </si>
  <si>
    <t>NRV DN 150 visit</t>
  </si>
  <si>
    <t>a658d8c8-9577-4efa-b1a0-39f37c24dc9b</t>
  </si>
  <si>
    <t>NRV DN 200 visit</t>
  </si>
  <si>
    <t>3f8478e5-9c27-4934-87bc-cd484d195525</t>
  </si>
  <si>
    <t>NRV DN 250 visit</t>
  </si>
  <si>
    <t>88828172-69f7-4690-8bf5-b37f74892035</t>
  </si>
  <si>
    <t>NRV DN 300 visit</t>
  </si>
  <si>
    <t>ac9eef5d-57b8-4a1f-b244-e0970000de17</t>
  </si>
  <si>
    <t>Supply and replacement of a DN 65 NRV</t>
  </si>
  <si>
    <t>8a8aeda2-491e-458e-a535-e2684c262a1c</t>
  </si>
  <si>
    <t>Supply and replacement of a DN 80 NRV</t>
  </si>
  <si>
    <t>595c042b-a354-4391-8ee4-a7f26121c7f1</t>
  </si>
  <si>
    <t>Supply and replacement of a DN 100 NRV</t>
  </si>
  <si>
    <t>b94aadce-5672-4335-b608-c5da86235096</t>
  </si>
  <si>
    <t>Supply and replacement of a DN 125 NRV</t>
  </si>
  <si>
    <t>48d1bee7-0abe-4435-b59a-c15394683029</t>
  </si>
  <si>
    <t>Supply and replacement of a DN 150 NRV</t>
  </si>
  <si>
    <t>486f035d-cdc3-4122-8e5c-4edbf06da1b4</t>
  </si>
  <si>
    <t>Supply and replacement of a DN 200 NRV</t>
  </si>
  <si>
    <t>af707151-c92b-4845-a59d-c27ef1078d5f</t>
  </si>
  <si>
    <t>Supply and replacement of a DN 250 NRV</t>
  </si>
  <si>
    <t>eb3d67f4-ee05-4d0d-a91d-5de4536e22df</t>
  </si>
  <si>
    <t>Supply and replacement of a DN 300 NRV</t>
  </si>
  <si>
    <t>619422f2-d8c6-49c6-89b4-1f2ad7c692b6</t>
  </si>
  <si>
    <t>B.400</t>
  </si>
  <si>
    <t>B.400_rudder leak test</t>
  </si>
  <si>
    <t>rudder leak test</t>
  </si>
  <si>
    <t>756fb7db-bdb8-4237-99cc-f8495dcb9519</t>
  </si>
  <si>
    <t>gena-1425</t>
  </si>
  <si>
    <t>B.401</t>
  </si>
  <si>
    <t>B.401_Rudder overhaul</t>
  </si>
  <si>
    <t>Access_dismounting_remounting_safety padlocks welding</t>
  </si>
  <si>
    <t>7c3b883a-e2c2-4f89-a916-ea280b0bb691</t>
  </si>
  <si>
    <t>gena-1426</t>
  </si>
  <si>
    <t>Handling to workshop/ to vessel after works</t>
  </si>
  <si>
    <t>0f3a55e5-4bf1-4b4f-bc5d-19a59d007f8c</t>
  </si>
  <si>
    <t>reports</t>
  </si>
  <si>
    <t>780a059e-0d49-4d21-84f4-8e44a55295cd</t>
  </si>
  <si>
    <t>Mechanical works_replacement</t>
  </si>
  <si>
    <t>2a3220a9-cc4d-4dac-8867-ad8ef48c855d</t>
  </si>
  <si>
    <t>Cleaning_surface preparation before painting as specification</t>
  </si>
  <si>
    <t>b0466eb2-b1df-4543-bd7e-cd984f0274fd</t>
  </si>
  <si>
    <t>B.402</t>
  </si>
  <si>
    <t>B.402_Tenjford steering gear complete overhaul</t>
  </si>
  <si>
    <t>Handling works</t>
  </si>
  <si>
    <t>e670afd2-ba2c-407a-9299-fc1c1b4916c4</t>
  </si>
  <si>
    <t>gena-1427</t>
  </si>
  <si>
    <t>Mechanical works</t>
  </si>
  <si>
    <t>82424ed7-0df2-4278-8512-403d7be1e622</t>
  </si>
  <si>
    <t>B.403</t>
  </si>
  <si>
    <t>B.403_Shaft line complete overhaul</t>
  </si>
  <si>
    <t>handling works</t>
  </si>
  <si>
    <t>1bb3874e-e454-44f9-a4da-3f07cb379433</t>
  </si>
  <si>
    <t>gena-1428</t>
  </si>
  <si>
    <t>a61ed704-1a40-4b9d-87d4-ed9ec8c686cf</t>
  </si>
  <si>
    <t>B.404</t>
  </si>
  <si>
    <t>B.404_Propellers (3)</t>
  </si>
  <si>
    <t>Main propeller works</t>
  </si>
  <si>
    <t>2cbe731e-8352-40cb-b113-3882a0ee9c51</t>
  </si>
  <si>
    <t>gena-1429</t>
  </si>
  <si>
    <t xml:space="preserve">Bow thruster propeller </t>
  </si>
  <si>
    <t>2cc8f8a8-befd-4bbf-9155-93cd9c9ae15a</t>
  </si>
  <si>
    <t>Stern thruster propeller</t>
  </si>
  <si>
    <t>332f3d93-98eb-46c5-98f2-553fd77593bb</t>
  </si>
  <si>
    <t>B.501</t>
  </si>
  <si>
    <t>B.501_Thrust Bearing</t>
  </si>
  <si>
    <t>Side to coupling bearing</t>
  </si>
  <si>
    <t>91910c09-345a-4fd0-b061-ede5ad3f2afd</t>
  </si>
  <si>
    <t>gena-1430</t>
  </si>
  <si>
    <t>B.502</t>
  </si>
  <si>
    <t>B.502_ Main Engine bearings</t>
  </si>
  <si>
    <t>opposite side to coupling bearing</t>
  </si>
  <si>
    <t>20e34ab7-e494-4460-9f96-10cbc56e5319</t>
  </si>
  <si>
    <t>gena-1431</t>
  </si>
  <si>
    <t>B.601</t>
  </si>
  <si>
    <t>B.601_Cleaning and inspection inside gondola</t>
  </si>
  <si>
    <t>Cleaning and inspection</t>
  </si>
  <si>
    <t>e31531b1-94e4-4774-b1fc-927b1e51f11c</t>
  </si>
  <si>
    <t>gena-2325</t>
  </si>
  <si>
    <t>supply of watertight seal for acoustic window</t>
  </si>
  <si>
    <t>29dc705d-9f20-4981-84ee-df66cd53c3c1</t>
  </si>
  <si>
    <t>Rotabond</t>
  </si>
  <si>
    <t>1cea01cf-d337-4c05-b555-5efc2d245596</t>
  </si>
  <si>
    <t>C.000</t>
  </si>
  <si>
    <t>C - PIPING WORK</t>
  </si>
  <si>
    <t>a7392eba-692d-4364-8c98-72d506cd0f72</t>
  </si>
  <si>
    <t>gena-1998</t>
  </si>
  <si>
    <t>C.001</t>
  </si>
  <si>
    <t>C.001_Air piping section on deck: corroded pipes</t>
  </si>
  <si>
    <t>Air distribution on portside aft deck C</t>
  </si>
  <si>
    <t>1ba8409a-d377-4daf-9c2a-01c929ef3405</t>
  </si>
  <si>
    <t>gena-1409</t>
  </si>
  <si>
    <t>Air distribution forward deck E</t>
  </si>
  <si>
    <t>5e116ae8-26bd-44aa-8912-8c88e807faca</t>
  </si>
  <si>
    <t>C.002</t>
  </si>
  <si>
    <t>C.002_Section of air piping on deck: outlets</t>
  </si>
  <si>
    <t>Service air distributor on portside deck E</t>
  </si>
  <si>
    <t>331e3c97-de8d-4317-868e-e5d0f458da5c</t>
  </si>
  <si>
    <t>gena-1410</t>
  </si>
  <si>
    <t>Service air distributor on starboard side deck C aft station</t>
  </si>
  <si>
    <t>ec5836c5-63a8-43ca-8f48-3aa91d41516a</t>
  </si>
  <si>
    <t>C.003</t>
  </si>
  <si>
    <t>C.003_water piping for external container supply stations on deck</t>
  </si>
  <si>
    <t>Grey water pipes on starboard and portside deck C (2 pipes)</t>
  </si>
  <si>
    <t>63c06c63-025b-4c60-bdd2-487bfdc9a5bb</t>
  </si>
  <si>
    <t>gena-1411</t>
  </si>
  <si>
    <t>Cold and warm sanitary water portside D deck (2 pipes)</t>
  </si>
  <si>
    <t>9c87941d-277b-44ac-8fdb-957b31455f81</t>
  </si>
  <si>
    <t>Sea water on all container feed stations (10 pipes)</t>
  </si>
  <si>
    <t>6a7b0a7b-3d82-420a-a671-616e04641989</t>
  </si>
  <si>
    <t>Special case of the E deck feeding station</t>
  </si>
  <si>
    <t>50bd736a-2a78-4b0c-be68-32e3562cfb25</t>
  </si>
  <si>
    <t>C.004</t>
  </si>
  <si>
    <t>C.004_Black water discharge replacement</t>
  </si>
  <si>
    <t>Black water discharge replacement</t>
  </si>
  <si>
    <t>a420c07f-9a69-470f-a3d0-b0ad1352fb94</t>
  </si>
  <si>
    <t>gena-1947</t>
  </si>
  <si>
    <t>C.005</t>
  </si>
  <si>
    <t>C.005_Aframe Overhaul/// passage deck piping</t>
  </si>
  <si>
    <t>passage deck piping</t>
  </si>
  <si>
    <t>0718f66f-18d7-430c-b5e4-29ecdd234652</t>
  </si>
  <si>
    <t>gena-1965</t>
  </si>
  <si>
    <t>C.006</t>
  </si>
  <si>
    <t>C.006_Aframe pipes replacement</t>
  </si>
  <si>
    <t>Corroded pipes replacement</t>
  </si>
  <si>
    <t>35ec2ff6-4ad2-440a-a287-d173bb7852f1</t>
  </si>
  <si>
    <t>gena-2218</t>
  </si>
  <si>
    <t>C.007</t>
  </si>
  <si>
    <t>C.007_Suction piping Portside FRESH WATER GENERATOR</t>
  </si>
  <si>
    <t>OPTION 1: Refurbishment of the existing pipework</t>
  </si>
  <si>
    <t>f0268062-51d2-46d9-b6db-345e7c14e8b9</t>
  </si>
  <si>
    <t>gena-1967</t>
  </si>
  <si>
    <t>OPTION 2: Replacement of the existing assembly with a flange connection.</t>
  </si>
  <si>
    <t>37063a6e-89ed-489d-ad38-887f0691c6dd</t>
  </si>
  <si>
    <t>C.008</t>
  </si>
  <si>
    <t>C.008_Drain strainer pipe replacement</t>
  </si>
  <si>
    <t>Drain strainer pipe replacement</t>
  </si>
  <si>
    <t>b32ee767-8bca-48c6-8e04-2974dcd5f3fd</t>
  </si>
  <si>
    <t>gena-2224</t>
  </si>
  <si>
    <t>C.009</t>
  </si>
  <si>
    <t>C.009_New Moto fire pump adaptation</t>
  </si>
  <si>
    <t>New Moto fire pump adaptation</t>
  </si>
  <si>
    <t>32122fed-b3a9-41ca-9148-8765799605fd</t>
  </si>
  <si>
    <t>gena-2229</t>
  </si>
  <si>
    <t>C.101</t>
  </si>
  <si>
    <t>C.101_ guard rail for oceanography operations</t>
  </si>
  <si>
    <t>OPTION 1: Identical repair based on the attached photo</t>
  </si>
  <si>
    <t>55db99c3-0623-45c7-a1b5-44c4bff4c501</t>
  </si>
  <si>
    <t>gena-2315</t>
  </si>
  <si>
    <t>OPTION 2: Proposal to replace only the folded parts</t>
  </si>
  <si>
    <t>db52657b-47e2-4b4d-b832-47c45b81397a</t>
  </si>
  <si>
    <t>D.000</t>
  </si>
  <si>
    <t>D - SHEET METAL WORK</t>
  </si>
  <si>
    <t>b6e6a331-cda3-4dce-ad35-7ddd2b6f60f0</t>
  </si>
  <si>
    <t>gena-1999</t>
  </si>
  <si>
    <t>D.001</t>
  </si>
  <si>
    <t>D.001_Deck penetration repairs_ CO2/starboard drum</t>
  </si>
  <si>
    <t xml:space="preserve">Protection_access_cleaning </t>
  </si>
  <si>
    <t>4997bc38-8050-4632-933c-eb8097b23415</t>
  </si>
  <si>
    <t>gena-1402</t>
  </si>
  <si>
    <t>Deck passage repairs</t>
  </si>
  <si>
    <t>8fc3cf46-c2bf-4a87-b571-b97c66bea843</t>
  </si>
  <si>
    <t>D.002</t>
  </si>
  <si>
    <t>D.002_Steel works relative to G.003</t>
  </si>
  <si>
    <t>2 days of hot work</t>
  </si>
  <si>
    <t>8f45ea58-4a0d-4949-a530-15b90702d1d8</t>
  </si>
  <si>
    <t>gena-1403</t>
  </si>
  <si>
    <t>D.003</t>
  </si>
  <si>
    <t>D.003_support collars for seawater transverse manhole (2)</t>
  </si>
  <si>
    <t>83025bb7-ae94-4f4f-aa13-87a1f5383435</t>
  </si>
  <si>
    <t>gena-1406</t>
  </si>
  <si>
    <t>Damaged threads replacement on the 8 holes tap bolts</t>
  </si>
  <si>
    <t>25eec97f-de84-4d4e-8125-9d020d9e6a00</t>
  </si>
  <si>
    <t>D.004</t>
  </si>
  <si>
    <t>D.004_Aft Aframe complete Overhaul///steel works</t>
  </si>
  <si>
    <t>Aft Aframe steel works</t>
  </si>
  <si>
    <t>eeabbd09-053e-45dc-964f-2ba824833817</t>
  </si>
  <si>
    <t>gena-1408</t>
  </si>
  <si>
    <t>D.005</t>
  </si>
  <si>
    <t>D.005_ Hatches on starboard c &amp; b deck_Access to Engine Room</t>
  </si>
  <si>
    <t>131df8aa-c155-4fea-b424-0305646c0710</t>
  </si>
  <si>
    <t>gena-1412</t>
  </si>
  <si>
    <t>Watertight hatches repair</t>
  </si>
  <si>
    <t>55c94a15-11ef-4584-803e-fd093dcf697a</t>
  </si>
  <si>
    <t>D.006</t>
  </si>
  <si>
    <t>D.006_Repair of the OWS drip tray</t>
  </si>
  <si>
    <t>68540f6a-5ffb-49be-8d45-d2cd369cac3f</t>
  </si>
  <si>
    <t>gena-1413</t>
  </si>
  <si>
    <t>Repair of the oil water separator recovery trough</t>
  </si>
  <si>
    <t>7325f878-4cb1-4c22-b26c-186e4132aac6</t>
  </si>
  <si>
    <t>D.007</t>
  </si>
  <si>
    <t>D.007_Corroded covers on U-shaped gangway</t>
  </si>
  <si>
    <t>2c82aab5-a8c6-4580-9cd9-65a3d2a168ac</t>
  </si>
  <si>
    <t>gena-1414</t>
  </si>
  <si>
    <t>U-shaped passage repair</t>
  </si>
  <si>
    <t>1bd55d1f-283c-49d7-b6f2-da78f8ffc8ac</t>
  </si>
  <si>
    <t>D.008</t>
  </si>
  <si>
    <t>D.008_Watertight door repair_CO2 local</t>
  </si>
  <si>
    <t>171809ee-21ea-4e5b-b1f2-547765050769</t>
  </si>
  <si>
    <t>gena-1977</t>
  </si>
  <si>
    <t>CO2 local Watertight door repair</t>
  </si>
  <si>
    <t>543860ad-268a-49c3-a34c-572d377cbc15</t>
  </si>
  <si>
    <t>D.009</t>
  </si>
  <si>
    <t>D.009_Addition of a lifting ring SWL 500 Kg</t>
  </si>
  <si>
    <t>e9645fa7-6c67-470b-8516-fd68aad59542</t>
  </si>
  <si>
    <t>gena-1981</t>
  </si>
  <si>
    <t>Welding of a 500 kg SWL lifting ring</t>
  </si>
  <si>
    <t>763eec14-9f3d-4151-bcfd-35ff82751e52</t>
  </si>
  <si>
    <t>NDT</t>
  </si>
  <si>
    <t>97f03604-ceb8-4469-94ee-9d0bfd03c1ce</t>
  </si>
  <si>
    <t>D.010</t>
  </si>
  <si>
    <t>D.010_Repairs of the 0°C scientific hold</t>
  </si>
  <si>
    <t>8af691e6-e053-4f95-84e9-0dd681d0e88e</t>
  </si>
  <si>
    <t>gena-1942</t>
  </si>
  <si>
    <t>Steel replacement</t>
  </si>
  <si>
    <t>cb7a1472-7baf-4eb9-ba07-fd0f965ebf48</t>
  </si>
  <si>
    <t>D.011</t>
  </si>
  <si>
    <t>D.011_Deck fastening screw renewal</t>
  </si>
  <si>
    <t>Simple cleaning and tapping of the deck insert</t>
  </si>
  <si>
    <t>301e0bc4-ca0c-4889-ab70-348735363fb5</t>
  </si>
  <si>
    <t>gena-1943</t>
  </si>
  <si>
    <t>A repair by drilling to a larger diameter and welding in an M30 insert</t>
  </si>
  <si>
    <t>e2be22b3-d1f7-40c1-b255-a707b4a341ed</t>
  </si>
  <si>
    <t>Complete replacement of the deck fastening screw</t>
  </si>
  <si>
    <t>bc1a3b4f-ef58-47ce-8694-3ca4540f495f</t>
  </si>
  <si>
    <t>D.012</t>
  </si>
  <si>
    <t>D.012_BV Class Item 3</t>
  </si>
  <si>
    <t>C8 tank cleaning and ventilated</t>
  </si>
  <si>
    <t>def537e1-7cd6-46a9-a378-9b8923501803</t>
  </si>
  <si>
    <t>gena-1944</t>
  </si>
  <si>
    <t>30d4d4ca-cdff-4b23-969f-5a56bd2ef6cf</t>
  </si>
  <si>
    <t xml:space="preserve">Hot repair works </t>
  </si>
  <si>
    <t>21394038-cd10-49b9-b2aa-2fd49ebf896e</t>
  </si>
  <si>
    <t>Various tests, exams and reports</t>
  </si>
  <si>
    <t>38cf7549-3e80-4c6d-b717-e518d0e71de6</t>
  </si>
  <si>
    <t>D.013</t>
  </si>
  <si>
    <t>D.013_Deck penetration for chain pit lightening</t>
  </si>
  <si>
    <t>e94b346f-eab8-4901-8aa8-babc8a65fd53</t>
  </si>
  <si>
    <t>gena-1991</t>
  </si>
  <si>
    <t>Watertight deck passage creation</t>
  </si>
  <si>
    <t>de823f7e-6b17-49c6-9165-0901515b220e</t>
  </si>
  <si>
    <t>2f2f6913-c0e6-4e79-a701-8f70d23c4843</t>
  </si>
  <si>
    <t>D.014</t>
  </si>
  <si>
    <t>D.014_ Water ballast n°1 access &amp; Top</t>
  </si>
  <si>
    <t>5c1118e8-ee76-49dd-b0e1-995ae9ccfbf8</t>
  </si>
  <si>
    <t>gena-1953</t>
  </si>
  <si>
    <t>8c0b4778-97b1-441b-8c4f-cf60f6d51fda</t>
  </si>
  <si>
    <t>e04e26c6-2356-4275-b3a6-ee28064bebcb</t>
  </si>
  <si>
    <t>D.015</t>
  </si>
  <si>
    <t>D.015_Sea water ballast EM1 valve replacement</t>
  </si>
  <si>
    <t>Sea water ballast EM1 valve replacement</t>
  </si>
  <si>
    <t>f55a035c-2b5a-4c45-b4b9-82db0c77dd64</t>
  </si>
  <si>
    <t>gena-2084</t>
  </si>
  <si>
    <t>Asbestos disposal</t>
  </si>
  <si>
    <t>e3c1b84f-922a-4380-8315-9d4768a7b392</t>
  </si>
  <si>
    <t>D.016</t>
  </si>
  <si>
    <t>D.016_Bridge Fresh air duct renewal</t>
  </si>
  <si>
    <t>40214472-7e22-4a26-9c9a-7419fc186cea</t>
  </si>
  <si>
    <t>gena-2222</t>
  </si>
  <si>
    <t>Bridge Fresh air duct renewal</t>
  </si>
  <si>
    <t>783c9b16-4222-4f1b-ab73-61a5c41854ab</t>
  </si>
  <si>
    <t>D.017</t>
  </si>
  <si>
    <t>D.017_Paint shop ventilation duct</t>
  </si>
  <si>
    <t>be9d7dfa-cfa6-4b15-b0c8-b519a12a10c2</t>
  </si>
  <si>
    <t>gena-2223</t>
  </si>
  <si>
    <t>Paint shop ventilation duct renewal</t>
  </si>
  <si>
    <t>505dba13-b75c-41f8-a696-a2c8f7c1a015</t>
  </si>
  <si>
    <t>D.018</t>
  </si>
  <si>
    <t>D.018_Breaching of the ship's hull _HVAC local</t>
  </si>
  <si>
    <t>e0750dc9-da3f-465b-a5bf-51454a44fda0</t>
  </si>
  <si>
    <t>gena-2231</t>
  </si>
  <si>
    <t>Breach opening, closing &amp; painting</t>
  </si>
  <si>
    <t>1459e795-50fc-466f-a606-154f46ddaa22</t>
  </si>
  <si>
    <t>D.019</t>
  </si>
  <si>
    <t>D.019_Rails for fishing net</t>
  </si>
  <si>
    <t>72e07673-f379-4faf-9241-355a992f6ce2</t>
  </si>
  <si>
    <t>gena-2314</t>
  </si>
  <si>
    <t>28e19adc-ef5c-4e0b-9c08-92e5cd69086c</t>
  </si>
  <si>
    <t>E.000</t>
  </si>
  <si>
    <t>E - ELECTRICAL WORK</t>
  </si>
  <si>
    <t>61b3a2c2-3612-4379-aff5-139199996d6c</t>
  </si>
  <si>
    <t>gena-2000</t>
  </si>
  <si>
    <t>E.001</t>
  </si>
  <si>
    <t>E.001_Electric motor and extraction fan on laboratory deck B</t>
  </si>
  <si>
    <t>extraction fan on laboratory deck B visit</t>
  </si>
  <si>
    <t>3cd25177-4b4b-4507-9403-b87ffcf23a63</t>
  </si>
  <si>
    <t>gena-1416</t>
  </si>
  <si>
    <t>E.002</t>
  </si>
  <si>
    <t>E.002_STARBOARD Electric motor for 132 kw  hydraulic pump ( optionnal)</t>
  </si>
  <si>
    <t>4744cfb1-2887-472c-9954-3de32f5f8037</t>
  </si>
  <si>
    <t>gena-1417</t>
  </si>
  <si>
    <t>STARBOARD Electric motor for 132 kw hydraulic pump visit</t>
  </si>
  <si>
    <t>f05456d7-3fbf-484c-a0f8-e979f22b8db8</t>
  </si>
  <si>
    <t>E.003</t>
  </si>
  <si>
    <t>E.003_Hydraulic local supply fan</t>
  </si>
  <si>
    <t>Hydraulic local supply fan visit</t>
  </si>
  <si>
    <t>8e61599e-6016-4aef-8aa8-38d84255ee1b</t>
  </si>
  <si>
    <t>gena-2254</t>
  </si>
  <si>
    <t>E.004</t>
  </si>
  <si>
    <t>E.004_Electric Local Supply Fan</t>
  </si>
  <si>
    <t>Electric Local Supply Fan visit</t>
  </si>
  <si>
    <t>3c5226dc-ffcb-42d3-8faa-63f73028a477</t>
  </si>
  <si>
    <t>gena-2237</t>
  </si>
  <si>
    <t>E.005</t>
  </si>
  <si>
    <t>E.005_Electric Local ExhaustFan</t>
  </si>
  <si>
    <t>Electric Local ExhaustFan visit</t>
  </si>
  <si>
    <t>ee032d3b-59a6-4267-b739-e9566e4dafbb</t>
  </si>
  <si>
    <t>gena-2238</t>
  </si>
  <si>
    <t>E.006</t>
  </si>
  <si>
    <t>E.006_ General Cooling 450 m3/h Pump</t>
  </si>
  <si>
    <t>Aft General Cooling 450 m3/h electric motor visit</t>
  </si>
  <si>
    <t>f6b0bec5-5553-4a50-bbf9-a99eea1bb619</t>
  </si>
  <si>
    <t>gena-2239</t>
  </si>
  <si>
    <t>E.007</t>
  </si>
  <si>
    <t>E.007_ deck B &amp; C exhaust fan</t>
  </si>
  <si>
    <t>Sanitary deck B &amp; C exhaust fan visit</t>
  </si>
  <si>
    <t>3206546f-7840-4b08-8a92-ee210caf738f</t>
  </si>
  <si>
    <t>gena-2253</t>
  </si>
  <si>
    <t>E.008</t>
  </si>
  <si>
    <t>E.008_80 m3/h Sea Water forward pump</t>
  </si>
  <si>
    <t>80 m3/h Sea Water electric motor visit</t>
  </si>
  <si>
    <t>77a4c0d3-c76e-41c2-857a-07b93b68f565</t>
  </si>
  <si>
    <t>gena-2241</t>
  </si>
  <si>
    <t>E.009</t>
  </si>
  <si>
    <t>E.009_Fishing lab inferior bilge pump ELEC.MOTOR</t>
  </si>
  <si>
    <t>Fishing lab inferior bilge pump ELEC.MOTOR visit</t>
  </si>
  <si>
    <t>46890fe1-aadb-469c-b879-50bb17dbb6c1</t>
  </si>
  <si>
    <t>gena-2248</t>
  </si>
  <si>
    <t>E.010</t>
  </si>
  <si>
    <t>E.010_ provision store</t>
  </si>
  <si>
    <t>Liquid provision store electric motor visit</t>
  </si>
  <si>
    <t>ed2e85b5-e2f4-432e-a9c6-e3679e788db4</t>
  </si>
  <si>
    <t>gena-2250</t>
  </si>
  <si>
    <t>E.011</t>
  </si>
  <si>
    <t>E.011_Laundry exhaust fan</t>
  </si>
  <si>
    <t>Laundry exhaust fan visit</t>
  </si>
  <si>
    <t>ac730440-741b-41a5-a881-e27a6ce8744c</t>
  </si>
  <si>
    <t>gena-2251</t>
  </si>
  <si>
    <t>E.012</t>
  </si>
  <si>
    <t>E.012_Treatment plant local exhaust fan</t>
  </si>
  <si>
    <t>Treatment plant local exhaust fan visit</t>
  </si>
  <si>
    <t>fe92eddf-4fe2-4443-ae0c-a0bcdbd36b8b</t>
  </si>
  <si>
    <t>gena-2252</t>
  </si>
  <si>
    <t>E.101</t>
  </si>
  <si>
    <t>E.101_Bow thruster Electric motor complete overhaul</t>
  </si>
  <si>
    <t>0cf40ea0-9cf9-48f0-b950-f170d3861c04</t>
  </si>
  <si>
    <t>gena-1969</t>
  </si>
  <si>
    <t xml:space="preserve">Handling to workshop/ to vessel after works </t>
  </si>
  <si>
    <t>971f81ce-a056-405d-827e-496fa84dccae</t>
  </si>
  <si>
    <t>Bow thruster Electric motor complete overhaul</t>
  </si>
  <si>
    <t>8ea140ba-752a-4740-8d4d-1535cf694aa6</t>
  </si>
  <si>
    <t>E.201</t>
  </si>
  <si>
    <t>E.201_Chain Pit Lightning</t>
  </si>
  <si>
    <t xml:space="preserve">New Chain Pit Lightning installation </t>
  </si>
  <si>
    <t>471777ba-67ff-4972-aeaa-ab29fa7c72e4</t>
  </si>
  <si>
    <t>gena-1992</t>
  </si>
  <si>
    <t>Updating electrical plans</t>
  </si>
  <si>
    <t>7f9ad889-b083-48a5-b4af-750c00289252</t>
  </si>
  <si>
    <t>E.401</t>
  </si>
  <si>
    <t>E.401_EG2 &amp; EG3 Alternators bearing replacement</t>
  </si>
  <si>
    <t xml:space="preserve">Alternators bearing replacement </t>
  </si>
  <si>
    <t>93edc9f6-fcd2-47d9-8074-0fd02d0e1154</t>
  </si>
  <si>
    <t>gena-2225</t>
  </si>
  <si>
    <t>E.501</t>
  </si>
  <si>
    <t>E.501_Cable routing in the  staircase for fire doors ( 2)</t>
  </si>
  <si>
    <t>Cable routing  from deck F to deck E ( 6 meters)</t>
  </si>
  <si>
    <t>762bfc82-585c-4eca-85cb-9df37bfcb753</t>
  </si>
  <si>
    <t>gena-2269</t>
  </si>
  <si>
    <t>Cable routing from deck F to deck C ( 14 meters)</t>
  </si>
  <si>
    <t>a40267ef-af62-4977-b542-c58b73da7ccb</t>
  </si>
  <si>
    <t>E.601</t>
  </si>
  <si>
    <t>E.601_Caterpillar sensors 24V supply modification</t>
  </si>
  <si>
    <t>Caterpillar sensors 24V supply modification</t>
  </si>
  <si>
    <t>982c1f0b-2feb-4e7a-ab17-ed1727789714</t>
  </si>
  <si>
    <t>gena-2275</t>
  </si>
  <si>
    <t>E.701</t>
  </si>
  <si>
    <t>E.701_Check and repair of ethernet sockets</t>
  </si>
  <si>
    <t>Inspection and report</t>
  </si>
  <si>
    <t>per line</t>
  </si>
  <si>
    <t>32ab4544-43da-445a-8de8-ff4daf599ffa</t>
  </si>
  <si>
    <t>gena-2324</t>
  </si>
  <si>
    <t>Supply and instalation of new ethernet socket</t>
  </si>
  <si>
    <t>75640dd9-0fa5-46d2-b184-ec18d162e91d</t>
  </si>
  <si>
    <t>E.702</t>
  </si>
  <si>
    <t>Permanent instalation of IT cable from engine control unit to network socket</t>
  </si>
  <si>
    <t>Supply of cat7 LSZH cable and termination</t>
  </si>
  <si>
    <t>669e4247-a617-42c1-bb0f-2e9c370e554b</t>
  </si>
  <si>
    <t>gena-2326</t>
  </si>
  <si>
    <t>installation of cable</t>
  </si>
  <si>
    <t>5c473ef2-949b-4e8b-9589-0e54745db583</t>
  </si>
  <si>
    <t>E.703</t>
  </si>
  <si>
    <t>Replacement of VHF antenna cable</t>
  </si>
  <si>
    <t>Supply cable rg213 or lmr400 and termination</t>
  </si>
  <si>
    <t>be905db0-b9f7-426b-9947-5c8ee3026d31</t>
  </si>
  <si>
    <t>gena-2327</t>
  </si>
  <si>
    <t>bb66594f-2188-4925-86f8-7f1b30b89f7c</t>
  </si>
  <si>
    <t>E.704</t>
  </si>
  <si>
    <t>Cabling for Satellite TV system</t>
  </si>
  <si>
    <t>e2bf8ae7-943a-4175-8d80-06aa749ae724</t>
  </si>
  <si>
    <t>gena-2329</t>
  </si>
  <si>
    <t>Supply of LMR 400 cable and termination</t>
  </si>
  <si>
    <t>cbf6675b-04da-4ee0-9fea-864d6b397b79</t>
  </si>
  <si>
    <t>crane work</t>
  </si>
  <si>
    <t>057c0348-2bfc-40da-9c71-b4169540b9a3</t>
  </si>
  <si>
    <t>E.705</t>
  </si>
  <si>
    <t>Cable for new Network storage backup</t>
  </si>
  <si>
    <t>Supply of om4 fiber and termination</t>
  </si>
  <si>
    <t>25991cee-3c80-403e-9efb-7ef9a06416cd</t>
  </si>
  <si>
    <t>gena-2330</t>
  </si>
  <si>
    <t>ffc398d2-adcf-4b8a-8339-8858b2e80a3d</t>
  </si>
  <si>
    <t>Testing and report</t>
  </si>
  <si>
    <t>ca17b4f5-5f86-44c5-aeee-8c2d06ff7319</t>
  </si>
  <si>
    <t>E.706</t>
  </si>
  <si>
    <t>Replacement of 7 junction boxes</t>
  </si>
  <si>
    <t>Supply juction boxes</t>
  </si>
  <si>
    <t>a4780826-7788-4517-be9d-27ea84c66c61</t>
  </si>
  <si>
    <t>gena-2331</t>
  </si>
  <si>
    <t>Junction boxes installation</t>
  </si>
  <si>
    <t>96be9663-29a5-4235-8d68-15348d165dce</t>
  </si>
  <si>
    <t>F.000</t>
  </si>
  <si>
    <t>F - PAINTING WORK</t>
  </si>
  <si>
    <t>131a329a-206a-4d2b-a075-37d3b9e8e028</t>
  </si>
  <si>
    <t>gena-2001</t>
  </si>
  <si>
    <t>F.001</t>
  </si>
  <si>
    <t>F.001_Forward  tunnel</t>
  </si>
  <si>
    <t>Treatment of the forward tunnel</t>
  </si>
  <si>
    <t>add8dd42-0c65-4dcc-8ac1-2b15b8bf156d</t>
  </si>
  <si>
    <t>gena-1971</t>
  </si>
  <si>
    <t>F.002</t>
  </si>
  <si>
    <t>F.002_Floor of U-shaped passageway</t>
  </si>
  <si>
    <t>Treatment under parquet flooring U-shaped passageway</t>
  </si>
  <si>
    <t>9d06526b-ee4b-4aa9-8b29-cd2b6ae669da</t>
  </si>
  <si>
    <t>gena-1973</t>
  </si>
  <si>
    <t>F.003</t>
  </si>
  <si>
    <t>F.003_Engine Room Bilge</t>
  </si>
  <si>
    <t>Treatment Under Engine Room</t>
  </si>
  <si>
    <t>0d3e4201-80bb-459d-93d7-8ec134a97e2e</t>
  </si>
  <si>
    <t>gena-2271</t>
  </si>
  <si>
    <t>F.004</t>
  </si>
  <si>
    <t>F.004_EPM room</t>
  </si>
  <si>
    <t xml:space="preserve">Treatment under EPM room </t>
  </si>
  <si>
    <t>85dd4024-e54c-46e3-9168-bb6603c3317b</t>
  </si>
  <si>
    <t>gena-2272</t>
  </si>
  <si>
    <t>F.005</t>
  </si>
  <si>
    <t>F.005_Treatment under access to scientific cold room</t>
  </si>
  <si>
    <t>Treatment under access to scientific cold room</t>
  </si>
  <si>
    <t>78e26f9c-09c9-4755-96ca-d4e3146c405c</t>
  </si>
  <si>
    <t>gena-2273</t>
  </si>
  <si>
    <t>F.006</t>
  </si>
  <si>
    <t>F.006_EG platform</t>
  </si>
  <si>
    <t>Treatment under EG platform</t>
  </si>
  <si>
    <t>c4bd06bb-12d4-4391-9337-b213ae8989b5</t>
  </si>
  <si>
    <t>gena-2274</t>
  </si>
  <si>
    <t>F.007</t>
  </si>
  <si>
    <t>F.007_dry mesh cockle</t>
  </si>
  <si>
    <t>dry mesh cockle treatment</t>
  </si>
  <si>
    <t>ee309bca-2c9f-46c8-8433-e3f7aedd9b3e</t>
  </si>
  <si>
    <t>gena-1984</t>
  </si>
  <si>
    <t>F.008</t>
  </si>
  <si>
    <t>F.008_Starboard Dry mesh</t>
  </si>
  <si>
    <t>Starboard Dry mesh treatment</t>
  </si>
  <si>
    <t>d5e9be4a-aaa0-45cc-9397-7e2f80d871ca</t>
  </si>
  <si>
    <t>gena-1985</t>
  </si>
  <si>
    <t>F.009</t>
  </si>
  <si>
    <t>F.009_Top and piping of outside deck</t>
  </si>
  <si>
    <t>technical solution to improve area protection_Design and production</t>
  </si>
  <si>
    <t>1916d0b9-37af-430c-a1bf-29a972a60c86</t>
  </si>
  <si>
    <t>gena-1988</t>
  </si>
  <si>
    <t>Treatment of the structural parts of the vessel and supports</t>
  </si>
  <si>
    <t>3bb18816-8ac8-4f96-96b3-6d427db2c8f5</t>
  </si>
  <si>
    <t>Pipes removal/reinstall</t>
  </si>
  <si>
    <t>4e0383f2-4f9b-4308-b75e-4139967c8f23</t>
  </si>
  <si>
    <t>Pipes painting job as per international specification</t>
  </si>
  <si>
    <t>d871f734-9fd6-4c16-afee-9d6dd3bc4fdc</t>
  </si>
  <si>
    <t>F.010</t>
  </si>
  <si>
    <t>F.010_Ground Furling System complete treatment</t>
  </si>
  <si>
    <t>Complete sanding and painting following A5.006</t>
  </si>
  <si>
    <t>27ae84cf-8dd2-490e-ac81-f0d47eecbd2f</t>
  </si>
  <si>
    <t>gena-2010</t>
  </si>
  <si>
    <t>F.011</t>
  </si>
  <si>
    <t>F.011_Aft Aframe complete Overhaul///Complete painting renewal</t>
  </si>
  <si>
    <t>Side winch CMU 10T painting job</t>
  </si>
  <si>
    <t>e58ccf3f-598e-4a7f-a27f-46841a542d35</t>
  </si>
  <si>
    <t>gena-2219</t>
  </si>
  <si>
    <t>A-frame without fittings and after repair painting job</t>
  </si>
  <si>
    <t>f4c240af-9d03-4491-8767-d8d732721267</t>
  </si>
  <si>
    <t>F.012</t>
  </si>
  <si>
    <t>F.012_HEILA Crane winches</t>
  </si>
  <si>
    <t>Both winch painting job</t>
  </si>
  <si>
    <t>aa10bd4d-39b7-437f-bc9a-1af1f71cced7</t>
  </si>
  <si>
    <t>gena-2220</t>
  </si>
  <si>
    <t>F.013</t>
  </si>
  <si>
    <t>F.013_Paint work relative to G.003</t>
  </si>
  <si>
    <t>Paint work relative to G.003</t>
  </si>
  <si>
    <t>c498d281-145e-4aef-bfea-7461dc0c7d77</t>
  </si>
  <si>
    <t>gena-2230</t>
  </si>
  <si>
    <t>F.014</t>
  </si>
  <si>
    <t>F.014_Chains and anchor black painting</t>
  </si>
  <si>
    <t>Chains and anchor black painting</t>
  </si>
  <si>
    <t>31b17cf4-4c38-4168-b8c9-1a12576b10c7</t>
  </si>
  <si>
    <t>gena-2246</t>
  </si>
  <si>
    <t>F.015</t>
  </si>
  <si>
    <t>F.015_Sea Water ballast ( N°2 and N°6)</t>
  </si>
  <si>
    <t xml:space="preserve">Sea Water ballast N°2 </t>
  </si>
  <si>
    <t>dfe6ba7f-893f-48d0-b10b-bbd639418683</t>
  </si>
  <si>
    <t>gena-1982</t>
  </si>
  <si>
    <t>Sea Water ballast N°6</t>
  </si>
  <si>
    <t>0faf08c7-9de1-46f7-b0d4-55a1033d1cd1</t>
  </si>
  <si>
    <t>F.016</t>
  </si>
  <si>
    <t>F.016_ Water ballast n°1 access &amp; Top painting</t>
  </si>
  <si>
    <t>Sea Water ballast n°1 access &amp; Top painting</t>
  </si>
  <si>
    <t>ef6e71ff-ee9a-4236-af8f-d79a25c4bb6a</t>
  </si>
  <si>
    <t>gena-2270</t>
  </si>
  <si>
    <t>F.017</t>
  </si>
  <si>
    <t>F.017_Complete sanding and treatment U1 tank</t>
  </si>
  <si>
    <t>Complete sanding and treatment U1 tank</t>
  </si>
  <si>
    <t>239d4820-ad17-4669-b00b-7a0057f2f0ac</t>
  </si>
  <si>
    <t>gena-1974</t>
  </si>
  <si>
    <t>F.018</t>
  </si>
  <si>
    <t>F.018_Port bilge of the fishing laboratory</t>
  </si>
  <si>
    <t>Port sump of the fishing laboratory</t>
  </si>
  <si>
    <t>8a0b6df3-c9d0-4e5f-9673-b888bb0a053a</t>
  </si>
  <si>
    <t>gena-1975</t>
  </si>
  <si>
    <t>F.019</t>
  </si>
  <si>
    <t>F.019_Fishery Floor after repair on portside</t>
  </si>
  <si>
    <t>Fishery Floor after repair on portside</t>
  </si>
  <si>
    <t>acd5087f-f1a3-443f-8be2-d8f1239adebe</t>
  </si>
  <si>
    <t>gena-1976</t>
  </si>
  <si>
    <t>F.101</t>
  </si>
  <si>
    <t>F.101_ winch rollers (2x2) ( port and starboard)</t>
  </si>
  <si>
    <t>Fishing winch rollers painting job</t>
  </si>
  <si>
    <t>225b778a-0f91-4957-bf47-a88e0a5a9b72</t>
  </si>
  <si>
    <t>gena-1978</t>
  </si>
  <si>
    <t>Fishing winch rollers reloading of steel</t>
  </si>
  <si>
    <t>38ba3604-5217-411e-8b25-373f4367b607</t>
  </si>
  <si>
    <t>F.201</t>
  </si>
  <si>
    <t>F.201_Flat bottom and bottom side (antifouling)</t>
  </si>
  <si>
    <t>Sea Chest and grids</t>
  </si>
  <si>
    <t>69a30deb-3936-4efa-99fd-02241aaa1308</t>
  </si>
  <si>
    <t>gena-2320</t>
  </si>
  <si>
    <t>Quotation for cleaning of Hull appendages</t>
  </si>
  <si>
    <t>b0a71b59-fa3c-4499-899d-b332f6b7abd4</t>
  </si>
  <si>
    <t>Plugging all scuppers to avoid water leakages on the areas to be painted.</t>
  </si>
  <si>
    <t>74a99cfc-3bb8-4691-a03c-fcb7a012289d</t>
  </si>
  <si>
    <t>Protection of the propeller's blades and hub from blasting and painting.</t>
  </si>
  <si>
    <t>0c51ffc1-b8b4-4b17-ade5-cbeb29c76201</t>
  </si>
  <si>
    <t>Protection and de-protection</t>
  </si>
  <si>
    <t>All bridge windows and about 70 windows and portholes have to be considered.
200 meters of Handrail protections shall be fitted to avoid any overspray on deck.
Access included.</t>
  </si>
  <si>
    <t>4b83445b-3606-4260-93d2-002a19e60efd</t>
  </si>
  <si>
    <t xml:space="preserve"> Flat &amp; Bottom sides - 10%TU + 1FC</t>
  </si>
  <si>
    <t>03ddbb5a-58fa-44b5-8070-3243ad178d2d</t>
  </si>
  <si>
    <t>Hull marks</t>
  </si>
  <si>
    <t>d3ed608d-1385-498d-92fe-c6adc241d0ae</t>
  </si>
  <si>
    <t>F.202</t>
  </si>
  <si>
    <t>F.202_Topside</t>
  </si>
  <si>
    <t>Superstructure painting job</t>
  </si>
  <si>
    <t>ab128117-a08b-4a5b-b37d-259662242e64</t>
  </si>
  <si>
    <t>gena-2321</t>
  </si>
  <si>
    <t>White, Blue and Yellow Top Side - 10%TU + 1FC</t>
  </si>
  <si>
    <t>8a170eb1-2f95-45bc-b858-b3617f7e7581</t>
  </si>
  <si>
    <t>Not tag-welded logos</t>
  </si>
  <si>
    <t>4a2cc05c-671a-47fe-b93e-2ae3c7c76831</t>
  </si>
  <si>
    <t>Welded logos ( Forwars vessel's name)</t>
  </si>
  <si>
    <t>0794adba-48ab-4e3f-8c18-4472dc63b887</t>
  </si>
  <si>
    <t>GENAVIR's New Logo</t>
  </si>
  <si>
    <t>aa2c849a-09e0-4e0b-9324-50cfee71838b</t>
  </si>
  <si>
    <t>F.203</t>
  </si>
  <si>
    <t>Fresh water washing</t>
  </si>
  <si>
    <t>d80b2d80-b071-4b4f-8f7f-67b7ff5078e2</t>
  </si>
  <si>
    <t>gena-2333</t>
  </si>
  <si>
    <t>G.000</t>
  </si>
  <si>
    <t>G - ACCOMODATIONS WORK</t>
  </si>
  <si>
    <t>476de81e-d666-4a27-ab49-b13e656cf887</t>
  </si>
  <si>
    <t>gena-2002</t>
  </si>
  <si>
    <t>G.001</t>
  </si>
  <si>
    <t>G.001_Modification of access to meat room</t>
  </si>
  <si>
    <t>Closing access</t>
  </si>
  <si>
    <t>f3904431-426e-480c-9fe1-4e24e071d1ad</t>
  </si>
  <si>
    <t>gena-1958</t>
  </si>
  <si>
    <t>Disposal</t>
  </si>
  <si>
    <t>ca6a0fc0-3ccd-4482-b94d-47fccc903a5c</t>
  </si>
  <si>
    <t>New access rebuilt as per specifications</t>
  </si>
  <si>
    <t>65389acf-f494-41db-8e91-3ec7bd71b5c6</t>
  </si>
  <si>
    <t>G.002</t>
  </si>
  <si>
    <t>G.002_Cold storage airlock</t>
  </si>
  <si>
    <t>Dismantling the old shelves</t>
  </si>
  <si>
    <t>f8261829-abcb-4fda-a94b-767f71953311</t>
  </si>
  <si>
    <t>gena-1959</t>
  </si>
  <si>
    <t>CF.A3.004_Removing and fitting a new evaporator</t>
  </si>
  <si>
    <t>d79763ef-2b64-458a-9ef0-2ec9ff6b7b9f</t>
  </si>
  <si>
    <t>Reassembly of new shelves according to specifications given by the owner in the appendices</t>
  </si>
  <si>
    <t>ee7f988c-c6ef-4c19-aabf-7771c6dfaa6f</t>
  </si>
  <si>
    <t>G.003</t>
  </si>
  <si>
    <t>G.003_Refurbishment of the scientific -20°C cold store</t>
  </si>
  <si>
    <t>complete and exhaustive refurbishment of the scientific -20°C cold store_New buiding and return to service</t>
  </si>
  <si>
    <t>All the materials needed for the construction are supplied by the ship repair yard.</t>
  </si>
  <si>
    <t>b71b6365-d9f6-44b7-814e-4fc327ed1e41</t>
  </si>
  <si>
    <t>gena-1960</t>
  </si>
  <si>
    <t>Removal and disposal works</t>
  </si>
  <si>
    <t>30b628c6-348e-4ede-8223-64358202a9e8</t>
  </si>
  <si>
    <t>CF.D.002 Steel works relative to G.003</t>
  </si>
  <si>
    <t>eaf34ee9-c2d4-4c98-a67c-de744051753c</t>
  </si>
  <si>
    <t>CF.F013 Paintwork relative to G.003</t>
  </si>
  <si>
    <t>7b10cbd5-189e-448d-ab33-2ab897bb46d9</t>
  </si>
  <si>
    <t>Repair of the resin door sill in the adjacent -40°C cold room</t>
  </si>
  <si>
    <t>a2f31a3b-a57b-4b9f-afab-82ee1c06f596</t>
  </si>
  <si>
    <t>G.005</t>
  </si>
  <si>
    <t>G.005_Staircase Access door Deck E</t>
  </si>
  <si>
    <t>5bc17dcd-cb6f-4e4f-9c84-f12538257515</t>
  </si>
  <si>
    <t>gena-1986</t>
  </si>
  <si>
    <t>New design creation</t>
  </si>
  <si>
    <t>dff4f469-3513-4c2e-a0c2-8f13e11eac95</t>
  </si>
  <si>
    <t>G.006</t>
  </si>
  <si>
    <t>G.006_Ceiling strip installation with LED lighting</t>
  </si>
  <si>
    <t>Electrical disconnection of neon lights</t>
  </si>
  <si>
    <t>2327d084-b91d-4414-bb22-bb47cb2e0ec6</t>
  </si>
  <si>
    <t>gena-1990</t>
  </si>
  <si>
    <t>Slats dismounting</t>
  </si>
  <si>
    <t>b863e6fa-f5c6-4eea-ad94-6f201336512f</t>
  </si>
  <si>
    <t>LED spotlights adaptation on new slats ( shipyard supplies)</t>
  </si>
  <si>
    <t>043cc6cd-3937-44a8-872a-46332d8f8d6e</t>
  </si>
  <si>
    <t>New slats installation &amp; electric connection</t>
  </si>
  <si>
    <t>1b4889bb-2261-460a-bc77-3c5cea5e9d0a</t>
  </si>
  <si>
    <t>G.007</t>
  </si>
  <si>
    <t>G.007_New access in biology lab for fan</t>
  </si>
  <si>
    <t>a1c83abb-6996-4f4e-8786-735d9966add0</t>
  </si>
  <si>
    <t>gena-2249</t>
  </si>
  <si>
    <t>New access creation</t>
  </si>
  <si>
    <t>5d551c3a-e2b1-452b-a221-3a95e56831ce</t>
  </si>
  <si>
    <t>H.0000</t>
  </si>
  <si>
    <t>H - SERVICES</t>
  </si>
  <si>
    <t>2cd3b663-20de-48fd-b647-70796fadc61c</t>
  </si>
  <si>
    <t>gena-2334</t>
  </si>
  <si>
    <t>H.0001</t>
  </si>
  <si>
    <t>H.0001_Docking &amp; undocking</t>
  </si>
  <si>
    <t>Docking and undocking</t>
  </si>
  <si>
    <t>Including cleaning of dock after end of work</t>
  </si>
  <si>
    <t>lump_sum</t>
  </si>
  <si>
    <t>per operation; divers, tugs, pilot - excluded; weekends, public holidays - add. 30%</t>
  </si>
  <si>
    <t>e986ab09-307e-4911-86d6-c167ac88122c</t>
  </si>
  <si>
    <t>gena-1383</t>
  </si>
  <si>
    <t>Divers</t>
  </si>
  <si>
    <t>diver's assistance during docking; per operation</t>
  </si>
  <si>
    <t>834d2db9-8362-411c-a5e6-0fc67a793be2</t>
  </si>
  <si>
    <t>Arrival in Yard</t>
  </si>
  <si>
    <t>per pilot assistance - per move (weekends, public holidays - add. 30%); tug assistance - 1100eur per hour (weekends, public holidays - add. 30%); given prices concern movements inside yard - tugs &amp; pilot for vessel arrival / departure to be arranged / paid by Port Agency / Owner</t>
  </si>
  <si>
    <t>8f569c67-b12a-46b2-8c07-64a60a4a49e6</t>
  </si>
  <si>
    <t>Departure from Yard</t>
  </si>
  <si>
    <t>4a574802-f84c-4662-9187-eb7f000def19</t>
  </si>
  <si>
    <t>H.0004</t>
  </si>
  <si>
    <t>H.0004_Laydays in drydock</t>
  </si>
  <si>
    <t>Laydays in drydock</t>
  </si>
  <si>
    <t>Please update the quantity with the estimated/scheduled number of days.</t>
  </si>
  <si>
    <t>days</t>
  </si>
  <si>
    <t>per day</t>
  </si>
  <si>
    <t>2193a346-cc96-4de8-b67b-1b481d7e8c64</t>
  </si>
  <si>
    <t>gena-1384</t>
  </si>
  <si>
    <t>H.0006</t>
  </si>
  <si>
    <t>H.0006_Arrival / Departure from yard</t>
  </si>
  <si>
    <t>price for vessel mooring</t>
  </si>
  <si>
    <t>a46b8a42-2e96-4268-bb34-31d755ded97b</t>
  </si>
  <si>
    <t>gena-1385</t>
  </si>
  <si>
    <t>price for vessel un-mooring</t>
  </si>
  <si>
    <t>55b289fa-0855-4ba3-a07a-de785edf41b2</t>
  </si>
  <si>
    <t>H.0008</t>
  </si>
  <si>
    <t>H.0008_Docking Bed</t>
  </si>
  <si>
    <t>DOCKING BED (including special arrangement if necessary)</t>
  </si>
  <si>
    <t>price for preparation of dock bedding as per drw. BT897-PR/0723-01; allowed for stay up to 15 days</t>
  </si>
  <si>
    <t>7dce00b2-7f12-4196-8824-27d48d256ff9</t>
  </si>
  <si>
    <t>gena-1386</t>
  </si>
  <si>
    <t>H.0009</t>
  </si>
  <si>
    <t>H.0009_Shore Power</t>
  </si>
  <si>
    <t>Shore power connection + disconnection</t>
  </si>
  <si>
    <t xml:space="preserve">Both connection and disconnection included in 1 (count) time. </t>
  </si>
  <si>
    <t>cable time</t>
  </si>
  <si>
    <t>per connection / line 400V 50Hz up to 250A; frequency convertor (if needed) - supply / connection - 120eur per connection, rental - 100eur per day; portable generator charged on different basis; vessel grounding (in DD) - 80eur per connection</t>
  </si>
  <si>
    <t>e179edc0-ce81-4fa0-996c-2f09e61cc84c</t>
  </si>
  <si>
    <t>gena-1387</t>
  </si>
  <si>
    <t>Shore power consumption</t>
  </si>
  <si>
    <t>Please also update the quantity with an estimate.; assumed/estimated for dock period only</t>
  </si>
  <si>
    <t>kWh</t>
  </si>
  <si>
    <t>per kWh</t>
  </si>
  <si>
    <t>eafae12e-6317-4b7a-b9a3-ae1741994dd5</t>
  </si>
  <si>
    <t>H.0011</t>
  </si>
  <si>
    <t>H.0011_Fire line</t>
  </si>
  <si>
    <t>Fireline connection &amp; disconnection</t>
  </si>
  <si>
    <t>time</t>
  </si>
  <si>
    <t>per line / connection; supply / rental of set of 10pcs. extinguishers onboard - 500eur</t>
  </si>
  <si>
    <t>6b31f323-8ca0-4f53-add1-440d856c09a7</t>
  </si>
  <si>
    <t>gena-1388</t>
  </si>
  <si>
    <t>Fireline pressure maintenance</t>
  </si>
  <si>
    <t>Please update quantity with your estimate.</t>
  </si>
  <si>
    <t>per line / day</t>
  </si>
  <si>
    <t>87a4ba6b-170b-4f15-9952-d20ed8e7c94e</t>
  </si>
  <si>
    <t>H.0016</t>
  </si>
  <si>
    <t>H.0016_ Watchman</t>
  </si>
  <si>
    <t>Fire watchman - daily shift</t>
  </si>
  <si>
    <t xml:space="preserve">Please update the quantity with your estimate. </t>
  </si>
  <si>
    <t>shifts</t>
  </si>
  <si>
    <t>per 12 hours / man</t>
  </si>
  <si>
    <t>3c9517e2-f78c-4b0e-9270-c9f7712f1fe9</t>
  </si>
  <si>
    <t>gena-1389</t>
  </si>
  <si>
    <t>Fire watchman - overtime shift</t>
  </si>
  <si>
    <t>45c953cb-70a4-4b6f-91ca-5459e6a27b83</t>
  </si>
  <si>
    <t>H.0018</t>
  </si>
  <si>
    <t>H.0018_Fresh Water</t>
  </si>
  <si>
    <t>Fresh water connection + disconnection</t>
  </si>
  <si>
    <t>each time includes both connection and disconnection.</t>
  </si>
  <si>
    <t>times</t>
  </si>
  <si>
    <t>per line / connection</t>
  </si>
  <si>
    <t>758f768a-fa85-4112-9595-903894afc476</t>
  </si>
  <si>
    <t>gena-1390</t>
  </si>
  <si>
    <t>Fresh water supply</t>
  </si>
  <si>
    <t xml:space="preserve">Please update the quantity with your estimate
REMPLIR A LA SORTIE LES BALLAST ED ET EDM AVEC L'ED POUR REGLER LA STAB ==&gt; REMETTRE LA MEME STABILITE AVANT REMISE A FLOT QUE LORS DE LA MISE EN CALE SECHE </t>
  </si>
  <si>
    <t>tons</t>
  </si>
  <si>
    <t>per ton</t>
  </si>
  <si>
    <t>738b1bc0-d3d3-4ed4-9e40-e198c6fd2147</t>
  </si>
  <si>
    <t>H.0020</t>
  </si>
  <si>
    <t>H.0020_Gas-free Certificate</t>
  </si>
  <si>
    <t>Gas-free certificate</t>
  </si>
  <si>
    <t>tank days</t>
  </si>
  <si>
    <t>per a daily gas-free certificate for all open confined spaces; initial gas-free check - 50eur per tank / confined space</t>
  </si>
  <si>
    <t>8f2b3b97-cf43-4c1e-9d2d-0284399eab6e</t>
  </si>
  <si>
    <t>gena-1391</t>
  </si>
  <si>
    <t>H.0021</t>
  </si>
  <si>
    <t>H.0021_Portable Ventilation Fan</t>
  </si>
  <si>
    <t>Portable ventilation fan</t>
  </si>
  <si>
    <t>Please update the quantity with your estimate</t>
  </si>
  <si>
    <t>per light &amp; ventilation in 1pc. tank / compartment up to 10 days</t>
  </si>
  <si>
    <t>73f19d11-8181-4070-8e6a-d08e265ad025</t>
  </si>
  <si>
    <t>gena-1392</t>
  </si>
  <si>
    <t>H.0023</t>
  </si>
  <si>
    <t>H.0023_Garbage removal</t>
  </si>
  <si>
    <t>Garbage removal</t>
  </si>
  <si>
    <t>per bin / day; bin up to 2,5m3; non oily or dangerous (assumed standard galley waste)</t>
  </si>
  <si>
    <t>019bab4a-a247-4f73-9b6c-3a7f6e7d5f59</t>
  </si>
  <si>
    <t>gena-1393</t>
  </si>
  <si>
    <t>H.0024</t>
  </si>
  <si>
    <t>H.0024_Oily/Industrial Garbage Disposal</t>
  </si>
  <si>
    <t>Oily/industrial garbage disposal</t>
  </si>
  <si>
    <t>per m3 of oily rags and waste</t>
  </si>
  <si>
    <t>d9c028e3-0d2f-443d-ad72-9ca74f32bcbd</t>
  </si>
  <si>
    <t>gena-1394</t>
  </si>
  <si>
    <t>H.0025</t>
  </si>
  <si>
    <t>H.0025_Crane Service for Owner's Service</t>
  </si>
  <si>
    <t>Crane usage</t>
  </si>
  <si>
    <t xml:space="preserve">For owner's services only. Yard to inform minimum notice required and also any minimum hours per request in yard remarks. </t>
  </si>
  <si>
    <t>hours</t>
  </si>
  <si>
    <t>per hour; rigger excluded (20eur per hour); minimum charge per 2 hours (weekends / public holidays - minimum 8 hours); car or floating craner charged on different basis</t>
  </si>
  <si>
    <t>49a5076a-1983-43ac-ac65-44733c67b7ba</t>
  </si>
  <si>
    <t>gena-1395</t>
  </si>
  <si>
    <t>H.0026</t>
  </si>
  <si>
    <t>H.0026_Unloading trunks with spare parts</t>
  </si>
  <si>
    <t>Unloading trunks with spare parts</t>
  </si>
  <si>
    <t>per 1 hour of forklift assistance (up to 3T; minimum charge - 2 hours, public holidays / weekends - minimum 8 hours); manpower for unload - 32eur / man-hour (weekends, public holidays - add. 50%)</t>
  </si>
  <si>
    <t>95235c6e-13b3-4e04-b23f-2595a8d5a53a</t>
  </si>
  <si>
    <t>gena-1396</t>
  </si>
  <si>
    <t>H.0027</t>
  </si>
  <si>
    <t>H.0027_Gangway</t>
  </si>
  <si>
    <t>Gangway installation and removal</t>
  </si>
  <si>
    <t>Each time includes both the installation and removal</t>
  </si>
  <si>
    <t>per gangway; minimum 2 gangways are obligatory</t>
  </si>
  <si>
    <t>160974b2-5d97-4ed7-9710-57d9144db0c6</t>
  </si>
  <si>
    <t>gena-1397</t>
  </si>
  <si>
    <t>H.0028</t>
  </si>
  <si>
    <t>H.0028_Tower Staging</t>
  </si>
  <si>
    <t>Tower staging</t>
  </si>
  <si>
    <t xml:space="preserve">Please include in the remarks any minimum quantities. </t>
  </si>
  <si>
    <t>m3</t>
  </si>
  <si>
    <t>per 1m3 staging on deck (staging in tank - 10eur/m3); minimum charge - 250eur / location</t>
  </si>
  <si>
    <t>f2554d7f-3576-439b-b457-cbefc311c200</t>
  </si>
  <si>
    <t>gena-1398</t>
  </si>
  <si>
    <t>H.0033</t>
  </si>
  <si>
    <t>H.0033_Showers &amp; toilets facilities</t>
  </si>
  <si>
    <t>Shower &amp; toilets facilites on dock during the entire docking period</t>
  </si>
  <si>
    <t>per mobile toilet / 1 week (ToiToi type); mobile shower - not applicable</t>
  </si>
  <si>
    <t>0860d376-7e5f-421f-85f5-630e90614c3c</t>
  </si>
  <si>
    <t>gena-1399</t>
  </si>
  <si>
    <t>Bordereau des prix et détail estimatif (BPU-DE)</t>
  </si>
  <si>
    <t>Marché GNVR-12-2024</t>
  </si>
  <si>
    <t>Arrêt technique 2025 du navire océanographique Thalassa</t>
  </si>
  <si>
    <t>Prices schedule and bill of quantities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</si>
</sst>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Arial"/>
      <family val="1"/>
    </font>
    <font>
      <b/>
      <sz val="16"/>
      <name val="Arial"/>
      <family val="1"/>
    </font>
    <font>
      <b/>
      <sz val="14"/>
      <name val="Arial"/>
      <family val="1"/>
    </font>
    <font>
      <b/>
      <sz val="11"/>
      <name val="Arial"/>
      <family val="1"/>
    </font>
    <font>
      <b/>
      <sz val="11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2CC"/>
      </patternFill>
    </fill>
    <fill>
      <patternFill patternType="solid">
        <fgColor rgb="FFE7E6E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3" borderId="0" xfId="0" applyFont="1" applyFill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8</xdr:row>
      <xdr:rowOff>9525</xdr:rowOff>
    </xdr:from>
    <xdr:to>
      <xdr:col>7</xdr:col>
      <xdr:colOff>733425</xdr:colOff>
      <xdr:row>13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F73F6C2-D93D-4DF4-80D7-8EBADF067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" y="1457325"/>
          <a:ext cx="5753100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support@maindeck.io" TargetMode="External"/><Relationship Id="rId1" Type="http://schemas.openxmlformats.org/officeDocument/2006/relationships/hyperlink" Target="https://vimeo.com/608167511/163ea158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FB310-AB22-486E-BF8C-7935D9913E09}">
  <dimension ref="A17:I25"/>
  <sheetViews>
    <sheetView tabSelected="1" workbookViewId="0">
      <selection activeCell="D29" sqref="D29"/>
    </sheetView>
  </sheetViews>
  <sheetFormatPr baseColWidth="10" defaultRowHeight="14.25" x14ac:dyDescent="0.2"/>
  <sheetData>
    <row r="17" spans="1:9" x14ac:dyDescent="0.2">
      <c r="A17" s="5" t="s">
        <v>1134</v>
      </c>
      <c r="B17" s="5"/>
      <c r="C17" s="5"/>
      <c r="D17" s="5"/>
      <c r="E17" s="5"/>
      <c r="F17" s="5"/>
      <c r="G17" s="5"/>
      <c r="H17" s="5"/>
      <c r="I17" s="5"/>
    </row>
    <row r="19" spans="1:9" x14ac:dyDescent="0.2">
      <c r="A19" s="5" t="s">
        <v>1137</v>
      </c>
      <c r="B19" s="5"/>
      <c r="C19" s="5"/>
      <c r="D19" s="5"/>
      <c r="E19" s="5"/>
      <c r="F19" s="5"/>
      <c r="G19" s="5"/>
      <c r="H19" s="5"/>
      <c r="I19" s="5"/>
    </row>
    <row r="21" spans="1:9" ht="15" x14ac:dyDescent="0.25">
      <c r="D21" s="6" t="s">
        <v>1135</v>
      </c>
      <c r="E21" s="5"/>
    </row>
    <row r="23" spans="1:9" x14ac:dyDescent="0.2">
      <c r="B23" s="7" t="s">
        <v>1136</v>
      </c>
      <c r="C23" s="7"/>
      <c r="D23" s="7"/>
      <c r="E23" s="7"/>
      <c r="F23" s="7"/>
      <c r="G23" s="7"/>
      <c r="H23" s="7"/>
    </row>
    <row r="24" spans="1:9" x14ac:dyDescent="0.2">
      <c r="B24" s="7"/>
      <c r="C24" s="7"/>
      <c r="D24" s="7"/>
      <c r="E24" s="7"/>
      <c r="F24" s="7"/>
      <c r="G24" s="7"/>
      <c r="H24" s="7"/>
    </row>
    <row r="25" spans="1:9" x14ac:dyDescent="0.2">
      <c r="B25" s="7"/>
      <c r="C25" s="7"/>
      <c r="D25" s="7"/>
      <c r="E25" s="7"/>
      <c r="F25" s="7"/>
      <c r="G25" s="7"/>
      <c r="H25" s="7"/>
    </row>
  </sheetData>
  <mergeCells count="4">
    <mergeCell ref="A19:I19"/>
    <mergeCell ref="D21:E21"/>
    <mergeCell ref="B23:H25"/>
    <mergeCell ref="A17:I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1"/>
  <sheetViews>
    <sheetView showOutlineSymbols="0" showWhiteSpace="0" workbookViewId="0"/>
  </sheetViews>
  <sheetFormatPr baseColWidth="10" defaultColWidth="9" defaultRowHeight="14.25" x14ac:dyDescent="0.2"/>
  <cols>
    <col min="1" max="1" width="163.875" bestFit="1" customWidth="1"/>
  </cols>
  <sheetData>
    <row r="1" spans="1:1" ht="20.25" x14ac:dyDescent="0.3">
      <c r="A1" s="2" t="s">
        <v>0</v>
      </c>
    </row>
    <row r="3" spans="1:1" ht="18" x14ac:dyDescent="0.25">
      <c r="A3" s="3" t="s">
        <v>1</v>
      </c>
    </row>
    <row r="4" spans="1:1" x14ac:dyDescent="0.2">
      <c r="A4" t="s">
        <v>2</v>
      </c>
    </row>
    <row r="5" spans="1:1" x14ac:dyDescent="0.2">
      <c r="A5" t="s">
        <v>3</v>
      </c>
    </row>
    <row r="7" spans="1:1" x14ac:dyDescent="0.2">
      <c r="A7" t="s">
        <v>4</v>
      </c>
    </row>
    <row r="8" spans="1:1" x14ac:dyDescent="0.2">
      <c r="A8" t="s">
        <v>5</v>
      </c>
    </row>
    <row r="10" spans="1:1" x14ac:dyDescent="0.2">
      <c r="A10" t="s">
        <v>6</v>
      </c>
    </row>
    <row r="13" spans="1:1" ht="18" x14ac:dyDescent="0.25">
      <c r="A13" s="3" t="s">
        <v>7</v>
      </c>
    </row>
    <row r="14" spans="1:1" x14ac:dyDescent="0.2">
      <c r="A14" t="s">
        <v>8</v>
      </c>
    </row>
    <row r="19" spans="1:1" ht="18" x14ac:dyDescent="0.25">
      <c r="A19" s="3" t="s">
        <v>9</v>
      </c>
    </row>
    <row r="20" spans="1:1" x14ac:dyDescent="0.2">
      <c r="A20" t="s">
        <v>10</v>
      </c>
    </row>
    <row r="21" spans="1:1" x14ac:dyDescent="0.2">
      <c r="A21" t="s">
        <v>11</v>
      </c>
    </row>
  </sheetData>
  <hyperlinks>
    <hyperlink ref="A14" r:id="rId1" xr:uid="{00000000-0004-0000-0000-000000000000}"/>
    <hyperlink ref="A20" r:id="rId2" xr:uid="{00000000-0004-0000-0000-000001000000}"/>
  </hyperlink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16"/>
  <sheetViews>
    <sheetView showOutlineSymbols="0" showWhiteSpace="0" workbookViewId="0">
      <pane ySplit="1" topLeftCell="A2" activePane="bottomLeft" state="frozenSplit"/>
      <selection pane="bottomLeft"/>
    </sheetView>
  </sheetViews>
  <sheetFormatPr baseColWidth="10" defaultColWidth="9" defaultRowHeight="14.25" x14ac:dyDescent="0.2"/>
  <cols>
    <col min="1" max="1" width="5.5" bestFit="1" customWidth="1"/>
    <col min="2" max="2" width="29" bestFit="1" customWidth="1"/>
    <col min="3" max="3" width="21" bestFit="1" customWidth="1"/>
    <col min="4" max="4" width="29" bestFit="1" customWidth="1"/>
    <col min="5" max="5" width="28" bestFit="1" customWidth="1"/>
    <col min="6" max="6" width="11" bestFit="1" customWidth="1"/>
    <col min="7" max="7" width="10" bestFit="1" customWidth="1"/>
    <col min="8" max="8" width="13" bestFit="1" customWidth="1"/>
    <col min="9" max="13" width="10" bestFit="1" customWidth="1"/>
    <col min="14" max="14" width="90" bestFit="1" customWidth="1"/>
    <col min="15" max="15" width="6.125" bestFit="1" customWidth="1"/>
    <col min="16" max="16" width="9" bestFit="1" customWidth="1"/>
  </cols>
  <sheetData>
    <row r="1" spans="1:16" ht="30" customHeight="1" x14ac:dyDescent="0.25">
      <c r="A1" s="4" t="s">
        <v>12</v>
      </c>
      <c r="B1" s="4" t="s">
        <v>13</v>
      </c>
      <c r="C1" s="4" t="s">
        <v>14</v>
      </c>
      <c r="D1" s="4" t="s">
        <v>15</v>
      </c>
      <c r="E1" s="4" t="s">
        <v>16</v>
      </c>
      <c r="F1" s="4" t="s">
        <v>17</v>
      </c>
      <c r="G1" s="4" t="s">
        <v>18</v>
      </c>
      <c r="H1" s="4" t="s">
        <v>19</v>
      </c>
      <c r="I1" s="4" t="s">
        <v>20</v>
      </c>
      <c r="J1" s="4" t="s">
        <v>21</v>
      </c>
      <c r="K1" s="4" t="s">
        <v>22</v>
      </c>
      <c r="L1" s="4" t="s">
        <v>23</v>
      </c>
      <c r="M1" s="4" t="s">
        <v>24</v>
      </c>
      <c r="N1" s="4" t="s">
        <v>25</v>
      </c>
      <c r="O1" s="4" t="s">
        <v>26</v>
      </c>
      <c r="P1" s="4" t="s">
        <v>27</v>
      </c>
    </row>
    <row r="2" spans="1:16" x14ac:dyDescent="0.2">
      <c r="A2" t="s">
        <v>28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 s="1">
        <v>1</v>
      </c>
      <c r="H2" s="1" t="s">
        <v>32</v>
      </c>
      <c r="I2" s="1"/>
      <c r="J2" s="1"/>
      <c r="K2">
        <f t="shared" ref="K2:K65" si="0">G2*I2</f>
        <v>0</v>
      </c>
      <c r="L2" s="1"/>
      <c r="M2">
        <f t="shared" ref="M2:M65" si="1">K2-(K2*(L2/100))</f>
        <v>0</v>
      </c>
      <c r="N2" s="1"/>
      <c r="O2" t="s">
        <v>34</v>
      </c>
      <c r="P2" t="s">
        <v>35</v>
      </c>
    </row>
    <row r="3" spans="1:16" x14ac:dyDescent="0.2">
      <c r="A3" t="s">
        <v>36</v>
      </c>
      <c r="B3" t="s">
        <v>37</v>
      </c>
      <c r="C3" t="s">
        <v>30</v>
      </c>
      <c r="D3" t="s">
        <v>38</v>
      </c>
      <c r="E3" t="s">
        <v>39</v>
      </c>
      <c r="F3" t="s">
        <v>33</v>
      </c>
      <c r="G3" s="1">
        <v>1</v>
      </c>
      <c r="H3" s="1" t="s">
        <v>32</v>
      </c>
      <c r="I3" s="1"/>
      <c r="J3" s="1"/>
      <c r="K3">
        <f t="shared" si="0"/>
        <v>0</v>
      </c>
      <c r="L3" s="1"/>
      <c r="M3">
        <f t="shared" si="1"/>
        <v>0</v>
      </c>
      <c r="N3" s="1"/>
      <c r="O3" t="s">
        <v>40</v>
      </c>
      <c r="P3" t="s">
        <v>41</v>
      </c>
    </row>
    <row r="4" spans="1:16" x14ac:dyDescent="0.2">
      <c r="A4" t="s">
        <v>42</v>
      </c>
      <c r="B4" t="s">
        <v>43</v>
      </c>
      <c r="C4" t="s">
        <v>30</v>
      </c>
      <c r="D4" t="s">
        <v>44</v>
      </c>
      <c r="E4" t="s">
        <v>32</v>
      </c>
      <c r="F4" t="s">
        <v>33</v>
      </c>
      <c r="G4" s="1">
        <v>1</v>
      </c>
      <c r="H4" s="1" t="s">
        <v>32</v>
      </c>
      <c r="I4" s="1"/>
      <c r="J4" s="1"/>
      <c r="K4">
        <f t="shared" si="0"/>
        <v>0</v>
      </c>
      <c r="L4" s="1"/>
      <c r="M4">
        <f t="shared" si="1"/>
        <v>0</v>
      </c>
      <c r="N4" s="1"/>
      <c r="O4" t="s">
        <v>45</v>
      </c>
      <c r="P4" t="s">
        <v>46</v>
      </c>
    </row>
    <row r="5" spans="1:16" x14ac:dyDescent="0.2">
      <c r="A5" t="s">
        <v>42</v>
      </c>
      <c r="B5" t="s">
        <v>43</v>
      </c>
      <c r="C5" t="s">
        <v>30</v>
      </c>
      <c r="D5" t="s">
        <v>47</v>
      </c>
      <c r="E5" t="s">
        <v>32</v>
      </c>
      <c r="F5" t="s">
        <v>33</v>
      </c>
      <c r="G5" s="1">
        <v>1</v>
      </c>
      <c r="H5" s="1" t="s">
        <v>32</v>
      </c>
      <c r="I5" s="1"/>
      <c r="J5" s="1"/>
      <c r="K5">
        <f t="shared" si="0"/>
        <v>0</v>
      </c>
      <c r="L5" s="1"/>
      <c r="M5">
        <f t="shared" si="1"/>
        <v>0</v>
      </c>
      <c r="N5" s="1"/>
      <c r="O5" t="s">
        <v>48</v>
      </c>
      <c r="P5" t="s">
        <v>46</v>
      </c>
    </row>
    <row r="6" spans="1:16" x14ac:dyDescent="0.2">
      <c r="A6" t="s">
        <v>49</v>
      </c>
      <c r="B6" t="s">
        <v>50</v>
      </c>
      <c r="C6" t="s">
        <v>30</v>
      </c>
      <c r="D6" t="s">
        <v>51</v>
      </c>
      <c r="E6" t="s">
        <v>32</v>
      </c>
      <c r="F6" t="s">
        <v>33</v>
      </c>
      <c r="G6" s="1">
        <v>1</v>
      </c>
      <c r="H6" s="1" t="s">
        <v>32</v>
      </c>
      <c r="I6" s="1"/>
      <c r="J6" s="1"/>
      <c r="K6">
        <f t="shared" si="0"/>
        <v>0</v>
      </c>
      <c r="L6" s="1"/>
      <c r="M6">
        <f t="shared" si="1"/>
        <v>0</v>
      </c>
      <c r="N6" s="1"/>
      <c r="O6" t="s">
        <v>52</v>
      </c>
      <c r="P6" t="s">
        <v>53</v>
      </c>
    </row>
    <row r="7" spans="1:16" x14ac:dyDescent="0.2">
      <c r="A7" t="s">
        <v>54</v>
      </c>
      <c r="B7" t="s">
        <v>55</v>
      </c>
      <c r="C7" t="s">
        <v>30</v>
      </c>
      <c r="D7" t="s">
        <v>56</v>
      </c>
      <c r="E7" t="s">
        <v>32</v>
      </c>
      <c r="F7" t="s">
        <v>33</v>
      </c>
      <c r="G7" s="1">
        <v>1</v>
      </c>
      <c r="H7" s="1" t="s">
        <v>32</v>
      </c>
      <c r="I7" s="1"/>
      <c r="J7" s="1"/>
      <c r="K7">
        <f t="shared" si="0"/>
        <v>0</v>
      </c>
      <c r="L7" s="1"/>
      <c r="M7">
        <f t="shared" si="1"/>
        <v>0</v>
      </c>
      <c r="N7" s="1"/>
      <c r="O7" t="s">
        <v>57</v>
      </c>
      <c r="P7" t="s">
        <v>58</v>
      </c>
    </row>
    <row r="8" spans="1:16" x14ac:dyDescent="0.2">
      <c r="A8" t="s">
        <v>59</v>
      </c>
      <c r="B8" t="s">
        <v>1</v>
      </c>
      <c r="C8" t="s">
        <v>60</v>
      </c>
      <c r="D8" t="s">
        <v>61</v>
      </c>
      <c r="E8" t="s">
        <v>32</v>
      </c>
      <c r="F8" t="s">
        <v>33</v>
      </c>
      <c r="G8" s="1">
        <v>1</v>
      </c>
      <c r="H8" s="1" t="s">
        <v>32</v>
      </c>
      <c r="I8" s="1"/>
      <c r="J8" s="1"/>
      <c r="K8">
        <f t="shared" si="0"/>
        <v>0</v>
      </c>
      <c r="L8" s="1"/>
      <c r="M8">
        <f t="shared" si="1"/>
        <v>0</v>
      </c>
      <c r="N8" s="1"/>
      <c r="O8" t="s">
        <v>62</v>
      </c>
      <c r="P8" t="s">
        <v>63</v>
      </c>
    </row>
    <row r="9" spans="1:16" x14ac:dyDescent="0.2">
      <c r="A9" t="s">
        <v>64</v>
      </c>
      <c r="B9" t="s">
        <v>65</v>
      </c>
      <c r="C9" t="s">
        <v>60</v>
      </c>
      <c r="D9" t="s">
        <v>66</v>
      </c>
      <c r="E9" t="s">
        <v>67</v>
      </c>
      <c r="F9" t="s">
        <v>33</v>
      </c>
      <c r="G9" s="1">
        <v>1</v>
      </c>
      <c r="H9" s="1" t="s">
        <v>32</v>
      </c>
      <c r="I9" s="1"/>
      <c r="J9" s="1"/>
      <c r="K9">
        <f t="shared" si="0"/>
        <v>0</v>
      </c>
      <c r="L9" s="1"/>
      <c r="M9">
        <f t="shared" si="1"/>
        <v>0</v>
      </c>
      <c r="N9" s="1"/>
      <c r="O9" t="s">
        <v>68</v>
      </c>
      <c r="P9" t="s">
        <v>69</v>
      </c>
    </row>
    <row r="10" spans="1:16" x14ac:dyDescent="0.2">
      <c r="A10" t="s">
        <v>64</v>
      </c>
      <c r="B10" t="s">
        <v>65</v>
      </c>
      <c r="C10" t="s">
        <v>60</v>
      </c>
      <c r="D10" t="s">
        <v>70</v>
      </c>
      <c r="E10" t="s">
        <v>32</v>
      </c>
      <c r="F10" t="s">
        <v>33</v>
      </c>
      <c r="G10" s="1">
        <v>1</v>
      </c>
      <c r="H10" s="1" t="s">
        <v>32</v>
      </c>
      <c r="I10" s="1"/>
      <c r="J10" s="1"/>
      <c r="K10">
        <f t="shared" si="0"/>
        <v>0</v>
      </c>
      <c r="L10" s="1"/>
      <c r="M10">
        <f t="shared" si="1"/>
        <v>0</v>
      </c>
      <c r="N10" s="1"/>
      <c r="O10" t="s">
        <v>71</v>
      </c>
      <c r="P10" t="s">
        <v>69</v>
      </c>
    </row>
    <row r="11" spans="1:16" x14ac:dyDescent="0.2">
      <c r="A11" t="s">
        <v>72</v>
      </c>
      <c r="B11" t="s">
        <v>73</v>
      </c>
      <c r="C11" t="s">
        <v>60</v>
      </c>
      <c r="D11" t="s">
        <v>74</v>
      </c>
      <c r="E11" t="s">
        <v>67</v>
      </c>
      <c r="F11" t="s">
        <v>33</v>
      </c>
      <c r="G11" s="1">
        <v>1</v>
      </c>
      <c r="H11" s="1" t="s">
        <v>32</v>
      </c>
      <c r="I11" s="1"/>
      <c r="J11" s="1"/>
      <c r="K11">
        <f t="shared" si="0"/>
        <v>0</v>
      </c>
      <c r="L11" s="1"/>
      <c r="M11">
        <f t="shared" si="1"/>
        <v>0</v>
      </c>
      <c r="N11" s="1"/>
      <c r="O11" t="s">
        <v>75</v>
      </c>
      <c r="P11" t="s">
        <v>76</v>
      </c>
    </row>
    <row r="12" spans="1:16" x14ac:dyDescent="0.2">
      <c r="A12" t="s">
        <v>72</v>
      </c>
      <c r="B12" t="s">
        <v>73</v>
      </c>
      <c r="C12" t="s">
        <v>60</v>
      </c>
      <c r="D12" t="s">
        <v>70</v>
      </c>
      <c r="E12" t="s">
        <v>32</v>
      </c>
      <c r="F12" t="s">
        <v>33</v>
      </c>
      <c r="G12" s="1">
        <v>1</v>
      </c>
      <c r="H12" s="1" t="s">
        <v>32</v>
      </c>
      <c r="I12" s="1"/>
      <c r="J12" s="1"/>
      <c r="K12">
        <f t="shared" si="0"/>
        <v>0</v>
      </c>
      <c r="L12" s="1"/>
      <c r="M12">
        <f t="shared" si="1"/>
        <v>0</v>
      </c>
      <c r="N12" s="1"/>
      <c r="O12" t="s">
        <v>77</v>
      </c>
      <c r="P12" t="s">
        <v>76</v>
      </c>
    </row>
    <row r="13" spans="1:16" x14ac:dyDescent="0.2">
      <c r="A13" t="s">
        <v>78</v>
      </c>
      <c r="B13" t="s">
        <v>79</v>
      </c>
      <c r="C13" t="s">
        <v>60</v>
      </c>
      <c r="D13" t="s">
        <v>80</v>
      </c>
      <c r="E13" t="s">
        <v>81</v>
      </c>
      <c r="F13" t="s">
        <v>33</v>
      </c>
      <c r="G13" s="1">
        <v>1</v>
      </c>
      <c r="H13" s="1" t="s">
        <v>32</v>
      </c>
      <c r="I13" s="1"/>
      <c r="J13" s="1"/>
      <c r="K13">
        <f t="shared" si="0"/>
        <v>0</v>
      </c>
      <c r="L13" s="1"/>
      <c r="M13">
        <f t="shared" si="1"/>
        <v>0</v>
      </c>
      <c r="N13" s="1"/>
      <c r="O13" t="s">
        <v>82</v>
      </c>
      <c r="P13" t="s">
        <v>83</v>
      </c>
    </row>
    <row r="14" spans="1:16" x14ac:dyDescent="0.2">
      <c r="A14" t="s">
        <v>78</v>
      </c>
      <c r="B14" t="s">
        <v>79</v>
      </c>
      <c r="C14" t="s">
        <v>60</v>
      </c>
      <c r="D14" t="s">
        <v>84</v>
      </c>
      <c r="E14" t="s">
        <v>32</v>
      </c>
      <c r="F14" t="s">
        <v>33</v>
      </c>
      <c r="G14" s="1">
        <v>1</v>
      </c>
      <c r="H14" s="1" t="s">
        <v>32</v>
      </c>
      <c r="I14" s="1"/>
      <c r="J14" s="1"/>
      <c r="K14">
        <f t="shared" si="0"/>
        <v>0</v>
      </c>
      <c r="L14" s="1"/>
      <c r="M14">
        <f t="shared" si="1"/>
        <v>0</v>
      </c>
      <c r="N14" s="1"/>
      <c r="O14" t="s">
        <v>85</v>
      </c>
      <c r="P14" t="s">
        <v>83</v>
      </c>
    </row>
    <row r="15" spans="1:16" x14ac:dyDescent="0.2">
      <c r="A15" t="s">
        <v>86</v>
      </c>
      <c r="B15" t="s">
        <v>87</v>
      </c>
      <c r="C15" t="s">
        <v>60</v>
      </c>
      <c r="D15" t="s">
        <v>88</v>
      </c>
      <c r="E15" t="s">
        <v>32</v>
      </c>
      <c r="F15" t="s">
        <v>33</v>
      </c>
      <c r="G15" s="1">
        <v>1</v>
      </c>
      <c r="H15" s="1" t="s">
        <v>32</v>
      </c>
      <c r="I15" s="1"/>
      <c r="J15" s="1"/>
      <c r="K15">
        <f t="shared" si="0"/>
        <v>0</v>
      </c>
      <c r="L15" s="1"/>
      <c r="M15">
        <f t="shared" si="1"/>
        <v>0</v>
      </c>
      <c r="N15" s="1"/>
      <c r="O15" t="s">
        <v>89</v>
      </c>
      <c r="P15" t="s">
        <v>90</v>
      </c>
    </row>
    <row r="16" spans="1:16" x14ac:dyDescent="0.2">
      <c r="A16" t="s">
        <v>86</v>
      </c>
      <c r="B16" t="s">
        <v>87</v>
      </c>
      <c r="C16" t="s">
        <v>60</v>
      </c>
      <c r="D16" t="s">
        <v>91</v>
      </c>
      <c r="E16" t="s">
        <v>32</v>
      </c>
      <c r="F16" t="s">
        <v>33</v>
      </c>
      <c r="G16" s="1">
        <v>1</v>
      </c>
      <c r="H16" s="1" t="s">
        <v>32</v>
      </c>
      <c r="I16" s="1"/>
      <c r="J16" s="1"/>
      <c r="K16">
        <f t="shared" si="0"/>
        <v>0</v>
      </c>
      <c r="L16" s="1"/>
      <c r="M16">
        <f t="shared" si="1"/>
        <v>0</v>
      </c>
      <c r="N16" s="1"/>
      <c r="O16" t="s">
        <v>92</v>
      </c>
      <c r="P16" t="s">
        <v>90</v>
      </c>
    </row>
    <row r="17" spans="1:16" x14ac:dyDescent="0.2">
      <c r="A17" t="s">
        <v>86</v>
      </c>
      <c r="B17" t="s">
        <v>87</v>
      </c>
      <c r="C17" t="s">
        <v>60</v>
      </c>
      <c r="D17" t="s">
        <v>93</v>
      </c>
      <c r="E17" t="s">
        <v>32</v>
      </c>
      <c r="F17" t="s">
        <v>33</v>
      </c>
      <c r="G17" s="1">
        <v>1</v>
      </c>
      <c r="H17" s="1" t="s">
        <v>32</v>
      </c>
      <c r="I17" s="1"/>
      <c r="J17" s="1"/>
      <c r="K17">
        <f t="shared" si="0"/>
        <v>0</v>
      </c>
      <c r="L17" s="1"/>
      <c r="M17">
        <f t="shared" si="1"/>
        <v>0</v>
      </c>
      <c r="N17" s="1"/>
      <c r="O17" t="s">
        <v>94</v>
      </c>
      <c r="P17" t="s">
        <v>90</v>
      </c>
    </row>
    <row r="18" spans="1:16" x14ac:dyDescent="0.2">
      <c r="A18" t="s">
        <v>86</v>
      </c>
      <c r="B18" t="s">
        <v>87</v>
      </c>
      <c r="C18" t="s">
        <v>60</v>
      </c>
      <c r="D18" t="s">
        <v>95</v>
      </c>
      <c r="E18" t="s">
        <v>32</v>
      </c>
      <c r="F18" t="s">
        <v>33</v>
      </c>
      <c r="G18" s="1">
        <v>1</v>
      </c>
      <c r="H18" s="1" t="s">
        <v>32</v>
      </c>
      <c r="I18" s="1"/>
      <c r="J18" s="1"/>
      <c r="K18">
        <f t="shared" si="0"/>
        <v>0</v>
      </c>
      <c r="L18" s="1"/>
      <c r="M18">
        <f t="shared" si="1"/>
        <v>0</v>
      </c>
      <c r="N18" s="1"/>
      <c r="O18" t="s">
        <v>96</v>
      </c>
      <c r="P18" t="s">
        <v>90</v>
      </c>
    </row>
    <row r="19" spans="1:16" x14ac:dyDescent="0.2">
      <c r="A19" t="s">
        <v>86</v>
      </c>
      <c r="B19" t="s">
        <v>87</v>
      </c>
      <c r="C19" t="s">
        <v>60</v>
      </c>
      <c r="D19" t="s">
        <v>97</v>
      </c>
      <c r="E19" t="s">
        <v>32</v>
      </c>
      <c r="F19" t="s">
        <v>33</v>
      </c>
      <c r="G19" s="1">
        <v>1</v>
      </c>
      <c r="H19" s="1" t="s">
        <v>32</v>
      </c>
      <c r="I19" s="1"/>
      <c r="J19" s="1"/>
      <c r="K19">
        <f t="shared" si="0"/>
        <v>0</v>
      </c>
      <c r="L19" s="1"/>
      <c r="M19">
        <f t="shared" si="1"/>
        <v>0</v>
      </c>
      <c r="N19" s="1"/>
      <c r="O19" t="s">
        <v>98</v>
      </c>
      <c r="P19" t="s">
        <v>90</v>
      </c>
    </row>
    <row r="20" spans="1:16" x14ac:dyDescent="0.2">
      <c r="A20" t="s">
        <v>86</v>
      </c>
      <c r="B20" t="s">
        <v>87</v>
      </c>
      <c r="C20" t="s">
        <v>60</v>
      </c>
      <c r="D20" t="s">
        <v>99</v>
      </c>
      <c r="E20" t="s">
        <v>32</v>
      </c>
      <c r="F20" t="s">
        <v>33</v>
      </c>
      <c r="G20" s="1">
        <v>1</v>
      </c>
      <c r="H20" s="1" t="s">
        <v>32</v>
      </c>
      <c r="I20" s="1"/>
      <c r="J20" s="1"/>
      <c r="K20">
        <f t="shared" si="0"/>
        <v>0</v>
      </c>
      <c r="L20" s="1"/>
      <c r="M20">
        <f t="shared" si="1"/>
        <v>0</v>
      </c>
      <c r="N20" s="1"/>
      <c r="O20" t="s">
        <v>100</v>
      </c>
      <c r="P20" t="s">
        <v>90</v>
      </c>
    </row>
    <row r="21" spans="1:16" x14ac:dyDescent="0.2">
      <c r="A21" t="s">
        <v>101</v>
      </c>
      <c r="B21" t="s">
        <v>102</v>
      </c>
      <c r="C21" t="s">
        <v>60</v>
      </c>
      <c r="D21" t="s">
        <v>103</v>
      </c>
      <c r="E21" t="s">
        <v>32</v>
      </c>
      <c r="F21" t="s">
        <v>33</v>
      </c>
      <c r="G21" s="1">
        <v>1</v>
      </c>
      <c r="H21" s="1" t="s">
        <v>32</v>
      </c>
      <c r="I21" s="1"/>
      <c r="J21" s="1"/>
      <c r="K21">
        <f t="shared" si="0"/>
        <v>0</v>
      </c>
      <c r="L21" s="1"/>
      <c r="M21">
        <f t="shared" si="1"/>
        <v>0</v>
      </c>
      <c r="N21" s="1"/>
      <c r="O21" t="s">
        <v>104</v>
      </c>
      <c r="P21" t="s">
        <v>105</v>
      </c>
    </row>
    <row r="22" spans="1:16" x14ac:dyDescent="0.2">
      <c r="A22" t="s">
        <v>106</v>
      </c>
      <c r="B22" t="s">
        <v>107</v>
      </c>
      <c r="C22" t="s">
        <v>60</v>
      </c>
      <c r="D22" t="s">
        <v>108</v>
      </c>
      <c r="E22" t="s">
        <v>32</v>
      </c>
      <c r="F22" t="s">
        <v>33</v>
      </c>
      <c r="G22" s="1">
        <v>1</v>
      </c>
      <c r="H22" s="1" t="s">
        <v>32</v>
      </c>
      <c r="I22" s="1"/>
      <c r="J22" s="1"/>
      <c r="K22">
        <f t="shared" si="0"/>
        <v>0</v>
      </c>
      <c r="L22" s="1"/>
      <c r="M22">
        <f t="shared" si="1"/>
        <v>0</v>
      </c>
      <c r="N22" s="1"/>
      <c r="O22" t="s">
        <v>109</v>
      </c>
      <c r="P22" t="s">
        <v>110</v>
      </c>
    </row>
    <row r="23" spans="1:16" x14ac:dyDescent="0.2">
      <c r="A23" t="s">
        <v>106</v>
      </c>
      <c r="B23" t="s">
        <v>107</v>
      </c>
      <c r="C23" t="s">
        <v>60</v>
      </c>
      <c r="D23" t="s">
        <v>111</v>
      </c>
      <c r="E23" t="s">
        <v>32</v>
      </c>
      <c r="F23" t="s">
        <v>33</v>
      </c>
      <c r="G23" s="1">
        <v>2</v>
      </c>
      <c r="H23" s="1" t="s">
        <v>32</v>
      </c>
      <c r="I23" s="1"/>
      <c r="J23" s="1"/>
      <c r="K23">
        <f t="shared" si="0"/>
        <v>0</v>
      </c>
      <c r="L23" s="1"/>
      <c r="M23">
        <f t="shared" si="1"/>
        <v>0</v>
      </c>
      <c r="N23" s="1"/>
      <c r="O23" t="s">
        <v>112</v>
      </c>
      <c r="P23" t="s">
        <v>110</v>
      </c>
    </row>
    <row r="24" spans="1:16" x14ac:dyDescent="0.2">
      <c r="A24" t="s">
        <v>113</v>
      </c>
      <c r="B24" t="s">
        <v>114</v>
      </c>
      <c r="C24" t="s">
        <v>60</v>
      </c>
      <c r="D24" t="s">
        <v>115</v>
      </c>
      <c r="E24" t="s">
        <v>32</v>
      </c>
      <c r="F24" t="s">
        <v>33</v>
      </c>
      <c r="G24" s="1">
        <v>1</v>
      </c>
      <c r="H24" s="1" t="s">
        <v>32</v>
      </c>
      <c r="I24" s="1"/>
      <c r="J24" s="1"/>
      <c r="K24">
        <f t="shared" si="0"/>
        <v>0</v>
      </c>
      <c r="L24" s="1"/>
      <c r="M24">
        <f t="shared" si="1"/>
        <v>0</v>
      </c>
      <c r="N24" s="1"/>
      <c r="O24" t="s">
        <v>116</v>
      </c>
      <c r="P24" t="s">
        <v>117</v>
      </c>
    </row>
    <row r="25" spans="1:16" x14ac:dyDescent="0.2">
      <c r="A25" t="s">
        <v>113</v>
      </c>
      <c r="B25" t="s">
        <v>114</v>
      </c>
      <c r="C25" t="s">
        <v>60</v>
      </c>
      <c r="D25" t="s">
        <v>118</v>
      </c>
      <c r="E25" t="s">
        <v>32</v>
      </c>
      <c r="F25" t="s">
        <v>33</v>
      </c>
      <c r="G25" s="1">
        <v>1</v>
      </c>
      <c r="H25" s="1" t="s">
        <v>32</v>
      </c>
      <c r="I25" s="1"/>
      <c r="J25" s="1"/>
      <c r="K25">
        <f t="shared" si="0"/>
        <v>0</v>
      </c>
      <c r="L25" s="1"/>
      <c r="M25">
        <f t="shared" si="1"/>
        <v>0</v>
      </c>
      <c r="N25" s="1"/>
      <c r="O25" t="s">
        <v>119</v>
      </c>
      <c r="P25" t="s">
        <v>117</v>
      </c>
    </row>
    <row r="26" spans="1:16" x14ac:dyDescent="0.2">
      <c r="A26" t="s">
        <v>113</v>
      </c>
      <c r="B26" t="s">
        <v>114</v>
      </c>
      <c r="C26" t="s">
        <v>60</v>
      </c>
      <c r="D26" t="s">
        <v>120</v>
      </c>
      <c r="E26" t="s">
        <v>32</v>
      </c>
      <c r="F26" t="s">
        <v>33</v>
      </c>
      <c r="G26" s="1">
        <v>1</v>
      </c>
      <c r="H26" s="1" t="s">
        <v>32</v>
      </c>
      <c r="I26" s="1"/>
      <c r="J26" s="1"/>
      <c r="K26">
        <f t="shared" si="0"/>
        <v>0</v>
      </c>
      <c r="L26" s="1"/>
      <c r="M26">
        <f t="shared" si="1"/>
        <v>0</v>
      </c>
      <c r="N26" s="1"/>
      <c r="O26" t="s">
        <v>121</v>
      </c>
      <c r="P26" t="s">
        <v>117</v>
      </c>
    </row>
    <row r="27" spans="1:16" x14ac:dyDescent="0.2">
      <c r="A27" t="s">
        <v>122</v>
      </c>
      <c r="B27" t="s">
        <v>1</v>
      </c>
      <c r="C27" t="s">
        <v>123</v>
      </c>
      <c r="D27" t="s">
        <v>61</v>
      </c>
      <c r="E27" t="s">
        <v>32</v>
      </c>
      <c r="F27" t="s">
        <v>33</v>
      </c>
      <c r="G27" s="1">
        <v>1</v>
      </c>
      <c r="H27" s="1" t="s">
        <v>32</v>
      </c>
      <c r="I27" s="1"/>
      <c r="J27" s="1"/>
      <c r="K27">
        <f t="shared" si="0"/>
        <v>0</v>
      </c>
      <c r="L27" s="1"/>
      <c r="M27">
        <f t="shared" si="1"/>
        <v>0</v>
      </c>
      <c r="N27" s="1"/>
      <c r="O27" t="s">
        <v>124</v>
      </c>
      <c r="P27" t="s">
        <v>125</v>
      </c>
    </row>
    <row r="28" spans="1:16" x14ac:dyDescent="0.2">
      <c r="A28" t="s">
        <v>126</v>
      </c>
      <c r="B28" t="s">
        <v>127</v>
      </c>
      <c r="C28" t="s">
        <v>123</v>
      </c>
      <c r="D28" t="s">
        <v>128</v>
      </c>
      <c r="E28" t="s">
        <v>32</v>
      </c>
      <c r="F28" t="s">
        <v>33</v>
      </c>
      <c r="G28" s="1">
        <v>1</v>
      </c>
      <c r="H28" s="1" t="s">
        <v>32</v>
      </c>
      <c r="I28" s="1"/>
      <c r="J28" s="1"/>
      <c r="K28">
        <f t="shared" si="0"/>
        <v>0</v>
      </c>
      <c r="L28" s="1"/>
      <c r="M28">
        <f t="shared" si="1"/>
        <v>0</v>
      </c>
      <c r="N28" s="1"/>
      <c r="O28" t="s">
        <v>129</v>
      </c>
      <c r="P28" t="s">
        <v>130</v>
      </c>
    </row>
    <row r="29" spans="1:16" x14ac:dyDescent="0.2">
      <c r="A29" t="s">
        <v>126</v>
      </c>
      <c r="B29" t="s">
        <v>127</v>
      </c>
      <c r="C29" t="s">
        <v>123</v>
      </c>
      <c r="D29" t="s">
        <v>131</v>
      </c>
      <c r="E29" t="s">
        <v>32</v>
      </c>
      <c r="F29" t="s">
        <v>33</v>
      </c>
      <c r="G29" s="1">
        <v>1</v>
      </c>
      <c r="H29" s="1" t="s">
        <v>32</v>
      </c>
      <c r="I29" s="1"/>
      <c r="J29" s="1"/>
      <c r="K29">
        <f t="shared" si="0"/>
        <v>0</v>
      </c>
      <c r="L29" s="1"/>
      <c r="M29">
        <f t="shared" si="1"/>
        <v>0</v>
      </c>
      <c r="N29" s="1"/>
      <c r="O29" t="s">
        <v>132</v>
      </c>
      <c r="P29" t="s">
        <v>130</v>
      </c>
    </row>
    <row r="30" spans="1:16" x14ac:dyDescent="0.2">
      <c r="A30" t="s">
        <v>133</v>
      </c>
      <c r="B30" t="s">
        <v>134</v>
      </c>
      <c r="C30" t="s">
        <v>123</v>
      </c>
      <c r="D30" t="s">
        <v>135</v>
      </c>
      <c r="E30" t="s">
        <v>32</v>
      </c>
      <c r="F30" t="s">
        <v>33</v>
      </c>
      <c r="G30" s="1">
        <v>1</v>
      </c>
      <c r="H30" s="1" t="s">
        <v>32</v>
      </c>
      <c r="I30" s="1"/>
      <c r="J30" s="1"/>
      <c r="K30">
        <f t="shared" si="0"/>
        <v>0</v>
      </c>
      <c r="L30" s="1"/>
      <c r="M30">
        <f t="shared" si="1"/>
        <v>0</v>
      </c>
      <c r="N30" s="1"/>
      <c r="O30" t="s">
        <v>136</v>
      </c>
      <c r="P30" t="s">
        <v>137</v>
      </c>
    </row>
    <row r="31" spans="1:16" x14ac:dyDescent="0.2">
      <c r="A31" t="s">
        <v>133</v>
      </c>
      <c r="B31" t="s">
        <v>134</v>
      </c>
      <c r="C31" t="s">
        <v>123</v>
      </c>
      <c r="D31" t="s">
        <v>131</v>
      </c>
      <c r="E31" t="s">
        <v>32</v>
      </c>
      <c r="F31" t="s">
        <v>33</v>
      </c>
      <c r="G31" s="1">
        <v>1</v>
      </c>
      <c r="H31" s="1" t="s">
        <v>32</v>
      </c>
      <c r="I31" s="1"/>
      <c r="J31" s="1"/>
      <c r="K31">
        <f t="shared" si="0"/>
        <v>0</v>
      </c>
      <c r="L31" s="1"/>
      <c r="M31">
        <f t="shared" si="1"/>
        <v>0</v>
      </c>
      <c r="N31" s="1"/>
      <c r="O31" t="s">
        <v>138</v>
      </c>
      <c r="P31" t="s">
        <v>137</v>
      </c>
    </row>
    <row r="32" spans="1:16" x14ac:dyDescent="0.2">
      <c r="A32" t="s">
        <v>133</v>
      </c>
      <c r="B32" t="s">
        <v>134</v>
      </c>
      <c r="C32" t="s">
        <v>123</v>
      </c>
      <c r="D32" t="s">
        <v>139</v>
      </c>
      <c r="E32" t="s">
        <v>32</v>
      </c>
      <c r="F32" t="s">
        <v>33</v>
      </c>
      <c r="G32" s="1">
        <v>1</v>
      </c>
      <c r="H32" s="1" t="s">
        <v>32</v>
      </c>
      <c r="I32" s="1"/>
      <c r="J32" s="1"/>
      <c r="K32">
        <f t="shared" si="0"/>
        <v>0</v>
      </c>
      <c r="L32" s="1"/>
      <c r="M32">
        <f t="shared" si="1"/>
        <v>0</v>
      </c>
      <c r="N32" s="1"/>
      <c r="O32" t="s">
        <v>140</v>
      </c>
      <c r="P32" t="s">
        <v>137</v>
      </c>
    </row>
    <row r="33" spans="1:16" x14ac:dyDescent="0.2">
      <c r="A33" t="s">
        <v>141</v>
      </c>
      <c r="B33" t="s">
        <v>142</v>
      </c>
      <c r="C33" t="s">
        <v>123</v>
      </c>
      <c r="D33" t="s">
        <v>143</v>
      </c>
      <c r="E33" t="s">
        <v>32</v>
      </c>
      <c r="F33" t="s">
        <v>33</v>
      </c>
      <c r="G33" s="1">
        <v>1</v>
      </c>
      <c r="H33" s="1" t="s">
        <v>32</v>
      </c>
      <c r="I33" s="1"/>
      <c r="J33" s="1"/>
      <c r="K33">
        <f t="shared" si="0"/>
        <v>0</v>
      </c>
      <c r="L33" s="1"/>
      <c r="M33">
        <f t="shared" si="1"/>
        <v>0</v>
      </c>
      <c r="N33" s="1"/>
      <c r="O33" t="s">
        <v>144</v>
      </c>
      <c r="P33" t="s">
        <v>145</v>
      </c>
    </row>
    <row r="34" spans="1:16" x14ac:dyDescent="0.2">
      <c r="A34" t="s">
        <v>141</v>
      </c>
      <c r="B34" t="s">
        <v>142</v>
      </c>
      <c r="C34" t="s">
        <v>123</v>
      </c>
      <c r="D34" t="s">
        <v>146</v>
      </c>
      <c r="E34" t="s">
        <v>32</v>
      </c>
      <c r="F34" t="s">
        <v>33</v>
      </c>
      <c r="G34" s="1">
        <v>1</v>
      </c>
      <c r="H34" s="1" t="s">
        <v>32</v>
      </c>
      <c r="I34" s="1"/>
      <c r="J34" s="1"/>
      <c r="K34">
        <f t="shared" si="0"/>
        <v>0</v>
      </c>
      <c r="L34" s="1"/>
      <c r="M34">
        <f t="shared" si="1"/>
        <v>0</v>
      </c>
      <c r="N34" s="1"/>
      <c r="O34" t="s">
        <v>147</v>
      </c>
      <c r="P34" t="s">
        <v>145</v>
      </c>
    </row>
    <row r="35" spans="1:16" x14ac:dyDescent="0.2">
      <c r="A35" t="s">
        <v>141</v>
      </c>
      <c r="B35" t="s">
        <v>142</v>
      </c>
      <c r="C35" t="s">
        <v>123</v>
      </c>
      <c r="D35" t="s">
        <v>148</v>
      </c>
      <c r="E35" t="s">
        <v>32</v>
      </c>
      <c r="F35" t="s">
        <v>33</v>
      </c>
      <c r="G35" s="1">
        <v>1</v>
      </c>
      <c r="H35" s="1" t="s">
        <v>32</v>
      </c>
      <c r="I35" s="1"/>
      <c r="J35" s="1"/>
      <c r="K35">
        <f t="shared" si="0"/>
        <v>0</v>
      </c>
      <c r="L35" s="1"/>
      <c r="M35">
        <f t="shared" si="1"/>
        <v>0</v>
      </c>
      <c r="N35" s="1"/>
      <c r="O35" t="s">
        <v>149</v>
      </c>
      <c r="P35" t="s">
        <v>145</v>
      </c>
    </row>
    <row r="36" spans="1:16" x14ac:dyDescent="0.2">
      <c r="A36" t="s">
        <v>141</v>
      </c>
      <c r="B36" t="s">
        <v>142</v>
      </c>
      <c r="C36" t="s">
        <v>123</v>
      </c>
      <c r="D36" t="s">
        <v>150</v>
      </c>
      <c r="E36" t="s">
        <v>32</v>
      </c>
      <c r="F36" t="s">
        <v>33</v>
      </c>
      <c r="G36" s="1">
        <v>1</v>
      </c>
      <c r="H36" s="1" t="s">
        <v>32</v>
      </c>
      <c r="I36" s="1"/>
      <c r="J36" s="1"/>
      <c r="K36">
        <f t="shared" si="0"/>
        <v>0</v>
      </c>
      <c r="L36" s="1"/>
      <c r="M36">
        <f t="shared" si="1"/>
        <v>0</v>
      </c>
      <c r="N36" s="1"/>
      <c r="O36" t="s">
        <v>151</v>
      </c>
      <c r="P36" t="s">
        <v>145</v>
      </c>
    </row>
    <row r="37" spans="1:16" x14ac:dyDescent="0.2">
      <c r="A37" t="s">
        <v>152</v>
      </c>
      <c r="B37" t="s">
        <v>153</v>
      </c>
      <c r="C37" t="s">
        <v>123</v>
      </c>
      <c r="D37" t="s">
        <v>154</v>
      </c>
      <c r="E37" t="s">
        <v>32</v>
      </c>
      <c r="F37" t="s">
        <v>33</v>
      </c>
      <c r="G37" s="1">
        <v>1</v>
      </c>
      <c r="H37" s="1" t="s">
        <v>32</v>
      </c>
      <c r="I37" s="1"/>
      <c r="J37" s="1"/>
      <c r="K37">
        <f t="shared" si="0"/>
        <v>0</v>
      </c>
      <c r="L37" s="1"/>
      <c r="M37">
        <f t="shared" si="1"/>
        <v>0</v>
      </c>
      <c r="N37" s="1"/>
      <c r="O37" t="s">
        <v>155</v>
      </c>
      <c r="P37" t="s">
        <v>156</v>
      </c>
    </row>
    <row r="38" spans="1:16" x14ac:dyDescent="0.2">
      <c r="A38" t="s">
        <v>157</v>
      </c>
      <c r="B38" t="s">
        <v>158</v>
      </c>
      <c r="C38" t="s">
        <v>123</v>
      </c>
      <c r="D38" t="s">
        <v>154</v>
      </c>
      <c r="E38" t="s">
        <v>32</v>
      </c>
      <c r="F38" t="s">
        <v>33</v>
      </c>
      <c r="G38" s="1">
        <v>1</v>
      </c>
      <c r="H38" s="1" t="s">
        <v>32</v>
      </c>
      <c r="I38" s="1"/>
      <c r="J38" s="1"/>
      <c r="K38">
        <f t="shared" si="0"/>
        <v>0</v>
      </c>
      <c r="L38" s="1"/>
      <c r="M38">
        <f t="shared" si="1"/>
        <v>0</v>
      </c>
      <c r="N38" s="1"/>
      <c r="O38" t="s">
        <v>159</v>
      </c>
      <c r="P38" t="s">
        <v>160</v>
      </c>
    </row>
    <row r="39" spans="1:16" x14ac:dyDescent="0.2">
      <c r="A39" t="s">
        <v>161</v>
      </c>
      <c r="B39" t="s">
        <v>1</v>
      </c>
      <c r="C39" t="s">
        <v>162</v>
      </c>
      <c r="D39" t="s">
        <v>61</v>
      </c>
      <c r="E39" t="s">
        <v>32</v>
      </c>
      <c r="F39" t="s">
        <v>33</v>
      </c>
      <c r="G39" s="1">
        <v>1</v>
      </c>
      <c r="H39" s="1" t="s">
        <v>32</v>
      </c>
      <c r="I39" s="1"/>
      <c r="J39" s="1"/>
      <c r="K39">
        <f t="shared" si="0"/>
        <v>0</v>
      </c>
      <c r="L39" s="1"/>
      <c r="M39">
        <f t="shared" si="1"/>
        <v>0</v>
      </c>
      <c r="N39" s="1"/>
      <c r="O39" t="s">
        <v>163</v>
      </c>
      <c r="P39" t="s">
        <v>164</v>
      </c>
    </row>
    <row r="40" spans="1:16" x14ac:dyDescent="0.2">
      <c r="A40" t="s">
        <v>165</v>
      </c>
      <c r="B40" t="s">
        <v>166</v>
      </c>
      <c r="C40" t="s">
        <v>162</v>
      </c>
      <c r="D40" t="s">
        <v>167</v>
      </c>
      <c r="E40" t="s">
        <v>32</v>
      </c>
      <c r="F40" t="s">
        <v>33</v>
      </c>
      <c r="G40" s="1">
        <v>1</v>
      </c>
      <c r="H40" s="1" t="s">
        <v>32</v>
      </c>
      <c r="I40" s="1"/>
      <c r="J40" s="1"/>
      <c r="K40">
        <f t="shared" si="0"/>
        <v>0</v>
      </c>
      <c r="L40" s="1"/>
      <c r="M40">
        <f t="shared" si="1"/>
        <v>0</v>
      </c>
      <c r="N40" s="1"/>
      <c r="O40" t="s">
        <v>168</v>
      </c>
      <c r="P40" t="s">
        <v>169</v>
      </c>
    </row>
    <row r="41" spans="1:16" x14ac:dyDescent="0.2">
      <c r="A41" t="s">
        <v>165</v>
      </c>
      <c r="B41" t="s">
        <v>166</v>
      </c>
      <c r="C41" t="s">
        <v>162</v>
      </c>
      <c r="D41" t="s">
        <v>170</v>
      </c>
      <c r="E41" t="s">
        <v>32</v>
      </c>
      <c r="F41" t="s">
        <v>33</v>
      </c>
      <c r="G41" s="1">
        <v>1</v>
      </c>
      <c r="H41" s="1" t="s">
        <v>32</v>
      </c>
      <c r="I41" s="1"/>
      <c r="J41" s="1"/>
      <c r="K41">
        <f t="shared" si="0"/>
        <v>0</v>
      </c>
      <c r="L41" s="1"/>
      <c r="M41">
        <f t="shared" si="1"/>
        <v>0</v>
      </c>
      <c r="N41" s="1"/>
      <c r="O41" t="s">
        <v>171</v>
      </c>
      <c r="P41" t="s">
        <v>169</v>
      </c>
    </row>
    <row r="42" spans="1:16" x14ac:dyDescent="0.2">
      <c r="A42" t="s">
        <v>172</v>
      </c>
      <c r="B42" t="s">
        <v>173</v>
      </c>
      <c r="C42" t="s">
        <v>162</v>
      </c>
      <c r="D42" t="s">
        <v>174</v>
      </c>
      <c r="E42" t="s">
        <v>32</v>
      </c>
      <c r="F42" t="s">
        <v>33</v>
      </c>
      <c r="G42" s="1">
        <v>1</v>
      </c>
      <c r="H42" s="1" t="s">
        <v>32</v>
      </c>
      <c r="I42" s="1"/>
      <c r="J42" s="1"/>
      <c r="K42">
        <f t="shared" si="0"/>
        <v>0</v>
      </c>
      <c r="L42" s="1"/>
      <c r="M42">
        <f t="shared" si="1"/>
        <v>0</v>
      </c>
      <c r="N42" s="1"/>
      <c r="O42" t="s">
        <v>175</v>
      </c>
      <c r="P42" t="s">
        <v>176</v>
      </c>
    </row>
    <row r="43" spans="1:16" x14ac:dyDescent="0.2">
      <c r="A43" t="s">
        <v>172</v>
      </c>
      <c r="B43" t="s">
        <v>173</v>
      </c>
      <c r="C43" t="s">
        <v>162</v>
      </c>
      <c r="D43" t="s">
        <v>177</v>
      </c>
      <c r="E43" t="s">
        <v>32</v>
      </c>
      <c r="F43" t="s">
        <v>33</v>
      </c>
      <c r="G43" s="1">
        <v>1</v>
      </c>
      <c r="H43" s="1" t="s">
        <v>32</v>
      </c>
      <c r="I43" s="1"/>
      <c r="J43" s="1"/>
      <c r="K43">
        <f t="shared" si="0"/>
        <v>0</v>
      </c>
      <c r="L43" s="1"/>
      <c r="M43">
        <f t="shared" si="1"/>
        <v>0</v>
      </c>
      <c r="N43" s="1"/>
      <c r="O43" t="s">
        <v>178</v>
      </c>
      <c r="P43" t="s">
        <v>176</v>
      </c>
    </row>
    <row r="44" spans="1:16" x14ac:dyDescent="0.2">
      <c r="A44" t="s">
        <v>172</v>
      </c>
      <c r="B44" t="s">
        <v>173</v>
      </c>
      <c r="C44" t="s">
        <v>162</v>
      </c>
      <c r="D44" t="s">
        <v>179</v>
      </c>
      <c r="E44" t="s">
        <v>32</v>
      </c>
      <c r="F44" t="s">
        <v>33</v>
      </c>
      <c r="G44" s="1">
        <v>1</v>
      </c>
      <c r="H44" s="1" t="s">
        <v>32</v>
      </c>
      <c r="I44" s="1"/>
      <c r="J44" s="1"/>
      <c r="K44">
        <f t="shared" si="0"/>
        <v>0</v>
      </c>
      <c r="L44" s="1"/>
      <c r="M44">
        <f t="shared" si="1"/>
        <v>0</v>
      </c>
      <c r="N44" s="1"/>
      <c r="O44" t="s">
        <v>180</v>
      </c>
      <c r="P44" t="s">
        <v>176</v>
      </c>
    </row>
    <row r="45" spans="1:16" x14ac:dyDescent="0.2">
      <c r="A45" t="s">
        <v>181</v>
      </c>
      <c r="B45" t="s">
        <v>182</v>
      </c>
      <c r="C45" t="s">
        <v>162</v>
      </c>
      <c r="D45" t="s">
        <v>183</v>
      </c>
      <c r="E45" t="s">
        <v>32</v>
      </c>
      <c r="F45" t="s">
        <v>33</v>
      </c>
      <c r="G45" s="1">
        <v>1</v>
      </c>
      <c r="H45" s="1" t="s">
        <v>32</v>
      </c>
      <c r="I45" s="1"/>
      <c r="J45" s="1"/>
      <c r="K45">
        <f t="shared" si="0"/>
        <v>0</v>
      </c>
      <c r="L45" s="1"/>
      <c r="M45">
        <f t="shared" si="1"/>
        <v>0</v>
      </c>
      <c r="N45" s="1"/>
      <c r="O45" t="s">
        <v>184</v>
      </c>
      <c r="P45" t="s">
        <v>185</v>
      </c>
    </row>
    <row r="46" spans="1:16" x14ac:dyDescent="0.2">
      <c r="A46" t="s">
        <v>181</v>
      </c>
      <c r="B46" t="s">
        <v>182</v>
      </c>
      <c r="C46" t="s">
        <v>162</v>
      </c>
      <c r="D46" t="s">
        <v>186</v>
      </c>
      <c r="E46" t="s">
        <v>32</v>
      </c>
      <c r="F46" t="s">
        <v>33</v>
      </c>
      <c r="G46" s="1">
        <v>1</v>
      </c>
      <c r="H46" s="1" t="s">
        <v>32</v>
      </c>
      <c r="I46" s="1"/>
      <c r="J46" s="1"/>
      <c r="K46">
        <f t="shared" si="0"/>
        <v>0</v>
      </c>
      <c r="L46" s="1"/>
      <c r="M46">
        <f t="shared" si="1"/>
        <v>0</v>
      </c>
      <c r="N46" s="1"/>
      <c r="O46" t="s">
        <v>187</v>
      </c>
      <c r="P46" t="s">
        <v>185</v>
      </c>
    </row>
    <row r="47" spans="1:16" x14ac:dyDescent="0.2">
      <c r="A47" t="s">
        <v>181</v>
      </c>
      <c r="B47" t="s">
        <v>182</v>
      </c>
      <c r="C47" t="s">
        <v>162</v>
      </c>
      <c r="D47" t="s">
        <v>188</v>
      </c>
      <c r="E47" t="s">
        <v>32</v>
      </c>
      <c r="F47" t="s">
        <v>33</v>
      </c>
      <c r="G47" s="1">
        <v>1</v>
      </c>
      <c r="H47" s="1" t="s">
        <v>32</v>
      </c>
      <c r="I47" s="1"/>
      <c r="J47" s="1"/>
      <c r="K47">
        <f t="shared" si="0"/>
        <v>0</v>
      </c>
      <c r="L47" s="1"/>
      <c r="M47">
        <f t="shared" si="1"/>
        <v>0</v>
      </c>
      <c r="N47" s="1"/>
      <c r="O47" t="s">
        <v>189</v>
      </c>
      <c r="P47" t="s">
        <v>185</v>
      </c>
    </row>
    <row r="48" spans="1:16" x14ac:dyDescent="0.2">
      <c r="A48" t="s">
        <v>181</v>
      </c>
      <c r="B48" t="s">
        <v>182</v>
      </c>
      <c r="C48" t="s">
        <v>162</v>
      </c>
      <c r="D48" t="s">
        <v>190</v>
      </c>
      <c r="E48" t="s">
        <v>32</v>
      </c>
      <c r="F48" t="s">
        <v>33</v>
      </c>
      <c r="G48" s="1">
        <v>1</v>
      </c>
      <c r="H48" s="1" t="s">
        <v>32</v>
      </c>
      <c r="I48" s="1"/>
      <c r="J48" s="1"/>
      <c r="K48">
        <f t="shared" si="0"/>
        <v>0</v>
      </c>
      <c r="L48" s="1"/>
      <c r="M48">
        <f t="shared" si="1"/>
        <v>0</v>
      </c>
      <c r="N48" s="1"/>
      <c r="O48" t="s">
        <v>191</v>
      </c>
      <c r="P48" t="s">
        <v>185</v>
      </c>
    </row>
    <row r="49" spans="1:16" x14ac:dyDescent="0.2">
      <c r="A49" t="s">
        <v>181</v>
      </c>
      <c r="B49" t="s">
        <v>182</v>
      </c>
      <c r="C49" t="s">
        <v>162</v>
      </c>
      <c r="D49" t="s">
        <v>192</v>
      </c>
      <c r="E49" t="s">
        <v>32</v>
      </c>
      <c r="F49" t="s">
        <v>33</v>
      </c>
      <c r="G49" s="1">
        <v>1</v>
      </c>
      <c r="H49" s="1" t="s">
        <v>32</v>
      </c>
      <c r="I49" s="1"/>
      <c r="J49" s="1"/>
      <c r="K49">
        <f t="shared" si="0"/>
        <v>0</v>
      </c>
      <c r="L49" s="1"/>
      <c r="M49">
        <f t="shared" si="1"/>
        <v>0</v>
      </c>
      <c r="N49" s="1"/>
      <c r="O49" t="s">
        <v>193</v>
      </c>
      <c r="P49" t="s">
        <v>185</v>
      </c>
    </row>
    <row r="50" spans="1:16" x14ac:dyDescent="0.2">
      <c r="A50" t="s">
        <v>181</v>
      </c>
      <c r="B50" t="s">
        <v>182</v>
      </c>
      <c r="C50" t="s">
        <v>162</v>
      </c>
      <c r="D50" t="s">
        <v>194</v>
      </c>
      <c r="E50" t="s">
        <v>32</v>
      </c>
      <c r="F50" t="s">
        <v>33</v>
      </c>
      <c r="G50" s="1">
        <v>1</v>
      </c>
      <c r="H50" s="1" t="s">
        <v>32</v>
      </c>
      <c r="I50" s="1"/>
      <c r="J50" s="1"/>
      <c r="K50">
        <f t="shared" si="0"/>
        <v>0</v>
      </c>
      <c r="L50" s="1"/>
      <c r="M50">
        <f t="shared" si="1"/>
        <v>0</v>
      </c>
      <c r="N50" s="1"/>
      <c r="O50" t="s">
        <v>195</v>
      </c>
      <c r="P50" t="s">
        <v>185</v>
      </c>
    </row>
    <row r="51" spans="1:16" x14ac:dyDescent="0.2">
      <c r="A51" t="s">
        <v>181</v>
      </c>
      <c r="B51" t="s">
        <v>182</v>
      </c>
      <c r="C51" t="s">
        <v>162</v>
      </c>
      <c r="D51" t="s">
        <v>196</v>
      </c>
      <c r="E51" t="s">
        <v>32</v>
      </c>
      <c r="F51" t="s">
        <v>33</v>
      </c>
      <c r="G51" s="1">
        <v>1</v>
      </c>
      <c r="H51" s="1" t="s">
        <v>32</v>
      </c>
      <c r="I51" s="1"/>
      <c r="J51" s="1"/>
      <c r="K51">
        <f t="shared" si="0"/>
        <v>0</v>
      </c>
      <c r="L51" s="1"/>
      <c r="M51">
        <f t="shared" si="1"/>
        <v>0</v>
      </c>
      <c r="N51" s="1"/>
      <c r="O51" t="s">
        <v>197</v>
      </c>
      <c r="P51" t="s">
        <v>185</v>
      </c>
    </row>
    <row r="52" spans="1:16" x14ac:dyDescent="0.2">
      <c r="A52" t="s">
        <v>181</v>
      </c>
      <c r="B52" t="s">
        <v>182</v>
      </c>
      <c r="C52" t="s">
        <v>162</v>
      </c>
      <c r="D52" t="s">
        <v>198</v>
      </c>
      <c r="E52" t="s">
        <v>32</v>
      </c>
      <c r="F52" t="s">
        <v>33</v>
      </c>
      <c r="G52" s="1">
        <v>1</v>
      </c>
      <c r="H52" s="1" t="s">
        <v>32</v>
      </c>
      <c r="I52" s="1"/>
      <c r="J52" s="1"/>
      <c r="K52">
        <f t="shared" si="0"/>
        <v>0</v>
      </c>
      <c r="L52" s="1"/>
      <c r="M52">
        <f t="shared" si="1"/>
        <v>0</v>
      </c>
      <c r="N52" s="1"/>
      <c r="O52" t="s">
        <v>199</v>
      </c>
      <c r="P52" t="s">
        <v>185</v>
      </c>
    </row>
    <row r="53" spans="1:16" x14ac:dyDescent="0.2">
      <c r="A53" t="s">
        <v>200</v>
      </c>
      <c r="B53" t="s">
        <v>201</v>
      </c>
      <c r="C53" t="s">
        <v>162</v>
      </c>
      <c r="D53" t="s">
        <v>202</v>
      </c>
      <c r="E53" t="s">
        <v>32</v>
      </c>
      <c r="F53" t="s">
        <v>33</v>
      </c>
      <c r="G53" s="1">
        <v>1</v>
      </c>
      <c r="H53" s="1" t="s">
        <v>32</v>
      </c>
      <c r="I53" s="1"/>
      <c r="J53" s="1"/>
      <c r="K53">
        <f t="shared" si="0"/>
        <v>0</v>
      </c>
      <c r="L53" s="1"/>
      <c r="M53">
        <f t="shared" si="1"/>
        <v>0</v>
      </c>
      <c r="N53" s="1"/>
      <c r="O53" t="s">
        <v>203</v>
      </c>
      <c r="P53" t="s">
        <v>204</v>
      </c>
    </row>
    <row r="54" spans="1:16" x14ac:dyDescent="0.2">
      <c r="A54" t="s">
        <v>200</v>
      </c>
      <c r="B54" t="s">
        <v>201</v>
      </c>
      <c r="C54" t="s">
        <v>162</v>
      </c>
      <c r="D54" t="s">
        <v>205</v>
      </c>
      <c r="E54" t="s">
        <v>32</v>
      </c>
      <c r="F54" t="s">
        <v>33</v>
      </c>
      <c r="G54" s="1">
        <v>1</v>
      </c>
      <c r="H54" s="1" t="s">
        <v>32</v>
      </c>
      <c r="I54" s="1"/>
      <c r="J54" s="1"/>
      <c r="K54">
        <f t="shared" si="0"/>
        <v>0</v>
      </c>
      <c r="L54" s="1"/>
      <c r="M54">
        <f t="shared" si="1"/>
        <v>0</v>
      </c>
      <c r="N54" s="1"/>
      <c r="O54" t="s">
        <v>206</v>
      </c>
      <c r="P54" t="s">
        <v>204</v>
      </c>
    </row>
    <row r="55" spans="1:16" x14ac:dyDescent="0.2">
      <c r="A55" t="s">
        <v>200</v>
      </c>
      <c r="B55" t="s">
        <v>201</v>
      </c>
      <c r="C55" t="s">
        <v>162</v>
      </c>
      <c r="D55" t="s">
        <v>207</v>
      </c>
      <c r="E55" t="s">
        <v>32</v>
      </c>
      <c r="F55" t="s">
        <v>33</v>
      </c>
      <c r="G55" s="1">
        <v>2</v>
      </c>
      <c r="H55" s="1" t="s">
        <v>32</v>
      </c>
      <c r="I55" s="1"/>
      <c r="J55" s="1"/>
      <c r="K55">
        <f t="shared" si="0"/>
        <v>0</v>
      </c>
      <c r="L55" s="1"/>
      <c r="M55">
        <f t="shared" si="1"/>
        <v>0</v>
      </c>
      <c r="N55" s="1"/>
      <c r="O55" t="s">
        <v>208</v>
      </c>
      <c r="P55" t="s">
        <v>204</v>
      </c>
    </row>
    <row r="56" spans="1:16" x14ac:dyDescent="0.2">
      <c r="A56" t="s">
        <v>209</v>
      </c>
      <c r="B56" t="s">
        <v>210</v>
      </c>
      <c r="C56" t="s">
        <v>162</v>
      </c>
      <c r="D56" t="s">
        <v>211</v>
      </c>
      <c r="E56" t="s">
        <v>32</v>
      </c>
      <c r="F56" t="s">
        <v>33</v>
      </c>
      <c r="G56" s="1">
        <v>1</v>
      </c>
      <c r="H56" s="1" t="s">
        <v>32</v>
      </c>
      <c r="I56" s="1"/>
      <c r="J56" s="1"/>
      <c r="K56">
        <f t="shared" si="0"/>
        <v>0</v>
      </c>
      <c r="L56" s="1"/>
      <c r="M56">
        <f t="shared" si="1"/>
        <v>0</v>
      </c>
      <c r="N56" s="1"/>
      <c r="O56" t="s">
        <v>212</v>
      </c>
      <c r="P56" t="s">
        <v>213</v>
      </c>
    </row>
    <row r="57" spans="1:16" x14ac:dyDescent="0.2">
      <c r="A57" t="s">
        <v>209</v>
      </c>
      <c r="B57" t="s">
        <v>210</v>
      </c>
      <c r="C57" t="s">
        <v>162</v>
      </c>
      <c r="D57" t="s">
        <v>214</v>
      </c>
      <c r="E57" t="s">
        <v>32</v>
      </c>
      <c r="F57" t="s">
        <v>33</v>
      </c>
      <c r="G57" s="1">
        <v>1</v>
      </c>
      <c r="H57" s="1" t="s">
        <v>32</v>
      </c>
      <c r="I57" s="1"/>
      <c r="J57" s="1"/>
      <c r="K57">
        <f t="shared" si="0"/>
        <v>0</v>
      </c>
      <c r="L57" s="1"/>
      <c r="M57">
        <f t="shared" si="1"/>
        <v>0</v>
      </c>
      <c r="N57" s="1"/>
      <c r="O57" t="s">
        <v>215</v>
      </c>
      <c r="P57" t="s">
        <v>213</v>
      </c>
    </row>
    <row r="58" spans="1:16" x14ac:dyDescent="0.2">
      <c r="A58" t="s">
        <v>216</v>
      </c>
      <c r="B58" t="s">
        <v>217</v>
      </c>
      <c r="C58" t="s">
        <v>162</v>
      </c>
      <c r="D58" t="s">
        <v>218</v>
      </c>
      <c r="E58" t="s">
        <v>32</v>
      </c>
      <c r="F58" t="s">
        <v>33</v>
      </c>
      <c r="G58" s="1">
        <v>1</v>
      </c>
      <c r="H58" s="1" t="s">
        <v>32</v>
      </c>
      <c r="I58" s="1"/>
      <c r="J58" s="1"/>
      <c r="K58">
        <f t="shared" si="0"/>
        <v>0</v>
      </c>
      <c r="L58" s="1"/>
      <c r="M58">
        <f t="shared" si="1"/>
        <v>0</v>
      </c>
      <c r="N58" s="1"/>
      <c r="O58" t="s">
        <v>219</v>
      </c>
      <c r="P58" t="s">
        <v>220</v>
      </c>
    </row>
    <row r="59" spans="1:16" x14ac:dyDescent="0.2">
      <c r="A59" t="s">
        <v>216</v>
      </c>
      <c r="B59" t="s">
        <v>217</v>
      </c>
      <c r="C59" t="s">
        <v>162</v>
      </c>
      <c r="D59" t="s">
        <v>221</v>
      </c>
      <c r="E59" t="s">
        <v>32</v>
      </c>
      <c r="F59" t="s">
        <v>33</v>
      </c>
      <c r="G59" s="1">
        <v>1</v>
      </c>
      <c r="H59" s="1" t="s">
        <v>32</v>
      </c>
      <c r="I59" s="1"/>
      <c r="J59" s="1"/>
      <c r="K59">
        <f t="shared" si="0"/>
        <v>0</v>
      </c>
      <c r="L59" s="1"/>
      <c r="M59">
        <f t="shared" si="1"/>
        <v>0</v>
      </c>
      <c r="N59" s="1"/>
      <c r="O59" t="s">
        <v>222</v>
      </c>
      <c r="P59" t="s">
        <v>220</v>
      </c>
    </row>
    <row r="60" spans="1:16" x14ac:dyDescent="0.2">
      <c r="A60" t="s">
        <v>223</v>
      </c>
      <c r="B60" t="s">
        <v>224</v>
      </c>
      <c r="C60" t="s">
        <v>162</v>
      </c>
      <c r="D60" t="s">
        <v>225</v>
      </c>
      <c r="E60" t="s">
        <v>32</v>
      </c>
      <c r="F60" t="s">
        <v>33</v>
      </c>
      <c r="G60" s="1">
        <v>1</v>
      </c>
      <c r="H60" s="1" t="s">
        <v>32</v>
      </c>
      <c r="I60" s="1"/>
      <c r="J60" s="1"/>
      <c r="K60">
        <f t="shared" si="0"/>
        <v>0</v>
      </c>
      <c r="L60" s="1"/>
      <c r="M60">
        <f t="shared" si="1"/>
        <v>0</v>
      </c>
      <c r="N60" s="1"/>
      <c r="O60" t="s">
        <v>226</v>
      </c>
      <c r="P60" t="s">
        <v>227</v>
      </c>
    </row>
    <row r="61" spans="1:16" x14ac:dyDescent="0.2">
      <c r="A61" t="s">
        <v>228</v>
      </c>
      <c r="B61" t="s">
        <v>229</v>
      </c>
      <c r="C61" t="s">
        <v>162</v>
      </c>
      <c r="D61" t="s">
        <v>230</v>
      </c>
      <c r="E61" t="s">
        <v>32</v>
      </c>
      <c r="F61" t="s">
        <v>33</v>
      </c>
      <c r="G61" s="1">
        <v>2</v>
      </c>
      <c r="H61" s="1" t="s">
        <v>32</v>
      </c>
      <c r="I61" s="1"/>
      <c r="J61" s="1"/>
      <c r="K61">
        <f t="shared" si="0"/>
        <v>0</v>
      </c>
      <c r="L61" s="1"/>
      <c r="M61">
        <f t="shared" si="1"/>
        <v>0</v>
      </c>
      <c r="N61" s="1"/>
      <c r="O61" t="s">
        <v>231</v>
      </c>
      <c r="P61" t="s">
        <v>232</v>
      </c>
    </row>
    <row r="62" spans="1:16" x14ac:dyDescent="0.2">
      <c r="A62" t="s">
        <v>228</v>
      </c>
      <c r="B62" t="s">
        <v>229</v>
      </c>
      <c r="C62" t="s">
        <v>162</v>
      </c>
      <c r="D62" t="s">
        <v>233</v>
      </c>
      <c r="E62" t="s">
        <v>32</v>
      </c>
      <c r="F62" t="s">
        <v>33</v>
      </c>
      <c r="G62" s="1">
        <v>2</v>
      </c>
      <c r="H62" s="1" t="s">
        <v>32</v>
      </c>
      <c r="I62" s="1"/>
      <c r="J62" s="1"/>
      <c r="K62">
        <f t="shared" si="0"/>
        <v>0</v>
      </c>
      <c r="L62" s="1"/>
      <c r="M62">
        <f t="shared" si="1"/>
        <v>0</v>
      </c>
      <c r="N62" s="1"/>
      <c r="O62" t="s">
        <v>234</v>
      </c>
      <c r="P62" t="s">
        <v>232</v>
      </c>
    </row>
    <row r="63" spans="1:16" x14ac:dyDescent="0.2">
      <c r="A63" t="s">
        <v>235</v>
      </c>
      <c r="B63" t="s">
        <v>236</v>
      </c>
      <c r="C63" t="s">
        <v>162</v>
      </c>
      <c r="D63" t="s">
        <v>237</v>
      </c>
      <c r="E63" t="s">
        <v>32</v>
      </c>
      <c r="F63" t="s">
        <v>33</v>
      </c>
      <c r="G63" s="1">
        <v>4</v>
      </c>
      <c r="H63" s="1" t="s">
        <v>32</v>
      </c>
      <c r="I63" s="1"/>
      <c r="J63" s="1"/>
      <c r="K63">
        <f t="shared" si="0"/>
        <v>0</v>
      </c>
      <c r="L63" s="1"/>
      <c r="M63">
        <f t="shared" si="1"/>
        <v>0</v>
      </c>
      <c r="N63" s="1"/>
      <c r="O63" t="s">
        <v>238</v>
      </c>
      <c r="P63" t="s">
        <v>239</v>
      </c>
    </row>
    <row r="64" spans="1:16" x14ac:dyDescent="0.2">
      <c r="A64" t="s">
        <v>240</v>
      </c>
      <c r="B64" t="s">
        <v>241</v>
      </c>
      <c r="C64" t="s">
        <v>162</v>
      </c>
      <c r="D64" t="s">
        <v>242</v>
      </c>
      <c r="E64" t="s">
        <v>32</v>
      </c>
      <c r="F64" t="s">
        <v>33</v>
      </c>
      <c r="G64" s="1">
        <v>6</v>
      </c>
      <c r="H64" s="1" t="s">
        <v>32</v>
      </c>
      <c r="I64" s="1"/>
      <c r="J64" s="1"/>
      <c r="K64">
        <f t="shared" si="0"/>
        <v>0</v>
      </c>
      <c r="L64" s="1"/>
      <c r="M64">
        <f t="shared" si="1"/>
        <v>0</v>
      </c>
      <c r="N64" s="1"/>
      <c r="O64" t="s">
        <v>243</v>
      </c>
      <c r="P64" t="s">
        <v>244</v>
      </c>
    </row>
    <row r="65" spans="1:16" x14ac:dyDescent="0.2">
      <c r="A65" t="s">
        <v>240</v>
      </c>
      <c r="B65" t="s">
        <v>241</v>
      </c>
      <c r="C65" t="s">
        <v>162</v>
      </c>
      <c r="D65" t="s">
        <v>245</v>
      </c>
      <c r="E65" t="s">
        <v>32</v>
      </c>
      <c r="F65" t="s">
        <v>33</v>
      </c>
      <c r="G65" s="1">
        <v>1</v>
      </c>
      <c r="H65" s="1" t="s">
        <v>32</v>
      </c>
      <c r="I65" s="1"/>
      <c r="J65" s="1"/>
      <c r="K65">
        <f t="shared" si="0"/>
        <v>0</v>
      </c>
      <c r="L65" s="1"/>
      <c r="M65">
        <f t="shared" si="1"/>
        <v>0</v>
      </c>
      <c r="N65" s="1"/>
      <c r="O65" t="s">
        <v>246</v>
      </c>
      <c r="P65" t="s">
        <v>244</v>
      </c>
    </row>
    <row r="66" spans="1:16" x14ac:dyDescent="0.2">
      <c r="A66" t="s">
        <v>247</v>
      </c>
      <c r="B66" t="s">
        <v>248</v>
      </c>
      <c r="C66" t="s">
        <v>162</v>
      </c>
      <c r="D66" t="s">
        <v>249</v>
      </c>
      <c r="E66" t="s">
        <v>32</v>
      </c>
      <c r="F66" t="s">
        <v>33</v>
      </c>
      <c r="G66" s="1">
        <v>2</v>
      </c>
      <c r="H66" s="1" t="s">
        <v>32</v>
      </c>
      <c r="I66" s="1"/>
      <c r="J66" s="1"/>
      <c r="K66">
        <f t="shared" ref="K66:K129" si="2">G66*I66</f>
        <v>0</v>
      </c>
      <c r="L66" s="1"/>
      <c r="M66">
        <f t="shared" ref="M66:M129" si="3">K66-(K66*(L66/100))</f>
        <v>0</v>
      </c>
      <c r="N66" s="1"/>
      <c r="O66" t="s">
        <v>250</v>
      </c>
      <c r="P66" t="s">
        <v>251</v>
      </c>
    </row>
    <row r="67" spans="1:16" x14ac:dyDescent="0.2">
      <c r="A67" t="s">
        <v>252</v>
      </c>
      <c r="B67" t="s">
        <v>253</v>
      </c>
      <c r="C67" t="s">
        <v>162</v>
      </c>
      <c r="D67" t="s">
        <v>254</v>
      </c>
      <c r="E67" t="s">
        <v>32</v>
      </c>
      <c r="F67" t="s">
        <v>33</v>
      </c>
      <c r="G67" s="1">
        <v>1</v>
      </c>
      <c r="H67" s="1" t="s">
        <v>32</v>
      </c>
      <c r="I67" s="1"/>
      <c r="J67" s="1"/>
      <c r="K67">
        <f t="shared" si="2"/>
        <v>0</v>
      </c>
      <c r="L67" s="1"/>
      <c r="M67">
        <f t="shared" si="3"/>
        <v>0</v>
      </c>
      <c r="N67" s="1"/>
      <c r="O67" t="s">
        <v>255</v>
      </c>
      <c r="P67" t="s">
        <v>256</v>
      </c>
    </row>
    <row r="68" spans="1:16" x14ac:dyDescent="0.2">
      <c r="A68" t="s">
        <v>257</v>
      </c>
      <c r="B68" t="s">
        <v>1</v>
      </c>
      <c r="C68" t="s">
        <v>258</v>
      </c>
      <c r="D68" t="s">
        <v>61</v>
      </c>
      <c r="E68" t="s">
        <v>32</v>
      </c>
      <c r="F68" t="s">
        <v>33</v>
      </c>
      <c r="G68" s="1">
        <v>1</v>
      </c>
      <c r="H68" s="1" t="s">
        <v>32</v>
      </c>
      <c r="I68" s="1"/>
      <c r="J68" s="1"/>
      <c r="K68">
        <f t="shared" si="2"/>
        <v>0</v>
      </c>
      <c r="L68" s="1"/>
      <c r="M68">
        <f t="shared" si="3"/>
        <v>0</v>
      </c>
      <c r="N68" s="1"/>
      <c r="O68" t="s">
        <v>259</v>
      </c>
      <c r="P68" t="s">
        <v>260</v>
      </c>
    </row>
    <row r="69" spans="1:16" x14ac:dyDescent="0.2">
      <c r="A69" t="s">
        <v>261</v>
      </c>
      <c r="B69" t="s">
        <v>262</v>
      </c>
      <c r="C69" t="s">
        <v>258</v>
      </c>
      <c r="D69" t="s">
        <v>263</v>
      </c>
      <c r="E69" t="s">
        <v>32</v>
      </c>
      <c r="F69" t="s">
        <v>33</v>
      </c>
      <c r="G69" s="1">
        <v>1</v>
      </c>
      <c r="H69" s="1" t="s">
        <v>32</v>
      </c>
      <c r="I69" s="1"/>
      <c r="J69" s="1"/>
      <c r="K69">
        <f t="shared" si="2"/>
        <v>0</v>
      </c>
      <c r="L69" s="1"/>
      <c r="M69">
        <f t="shared" si="3"/>
        <v>0</v>
      </c>
      <c r="N69" s="1"/>
      <c r="O69" t="s">
        <v>264</v>
      </c>
      <c r="P69" t="s">
        <v>265</v>
      </c>
    </row>
    <row r="70" spans="1:16" x14ac:dyDescent="0.2">
      <c r="A70" t="s">
        <v>261</v>
      </c>
      <c r="B70" t="s">
        <v>262</v>
      </c>
      <c r="C70" t="s">
        <v>258</v>
      </c>
      <c r="D70" t="s">
        <v>266</v>
      </c>
      <c r="E70" t="s">
        <v>32</v>
      </c>
      <c r="F70" t="s">
        <v>33</v>
      </c>
      <c r="G70" s="1">
        <v>1</v>
      </c>
      <c r="H70" s="1" t="s">
        <v>32</v>
      </c>
      <c r="I70" s="1"/>
      <c r="J70" s="1"/>
      <c r="K70">
        <f t="shared" si="2"/>
        <v>0</v>
      </c>
      <c r="L70" s="1"/>
      <c r="M70">
        <f t="shared" si="3"/>
        <v>0</v>
      </c>
      <c r="N70" s="1"/>
      <c r="O70" t="s">
        <v>267</v>
      </c>
      <c r="P70" t="s">
        <v>265</v>
      </c>
    </row>
    <row r="71" spans="1:16" x14ac:dyDescent="0.2">
      <c r="A71" t="s">
        <v>261</v>
      </c>
      <c r="B71" t="s">
        <v>262</v>
      </c>
      <c r="C71" t="s">
        <v>258</v>
      </c>
      <c r="D71" t="s">
        <v>268</v>
      </c>
      <c r="E71" t="s">
        <v>32</v>
      </c>
      <c r="F71" t="s">
        <v>33</v>
      </c>
      <c r="G71" s="1">
        <v>1</v>
      </c>
      <c r="H71" s="1" t="s">
        <v>32</v>
      </c>
      <c r="I71" s="1"/>
      <c r="J71" s="1"/>
      <c r="K71">
        <f t="shared" si="2"/>
        <v>0</v>
      </c>
      <c r="L71" s="1"/>
      <c r="M71">
        <f t="shared" si="3"/>
        <v>0</v>
      </c>
      <c r="N71" s="1"/>
      <c r="O71" t="s">
        <v>269</v>
      </c>
      <c r="P71" t="s">
        <v>265</v>
      </c>
    </row>
    <row r="72" spans="1:16" x14ac:dyDescent="0.2">
      <c r="A72" t="s">
        <v>261</v>
      </c>
      <c r="B72" t="s">
        <v>262</v>
      </c>
      <c r="C72" t="s">
        <v>258</v>
      </c>
      <c r="D72" t="s">
        <v>270</v>
      </c>
      <c r="E72" t="s">
        <v>32</v>
      </c>
      <c r="F72" t="s">
        <v>33</v>
      </c>
      <c r="G72" s="1">
        <v>1</v>
      </c>
      <c r="H72" s="1" t="s">
        <v>32</v>
      </c>
      <c r="I72" s="1"/>
      <c r="J72" s="1"/>
      <c r="K72">
        <f t="shared" si="2"/>
        <v>0</v>
      </c>
      <c r="L72" s="1"/>
      <c r="M72">
        <f t="shared" si="3"/>
        <v>0</v>
      </c>
      <c r="N72" s="1"/>
      <c r="O72" t="s">
        <v>271</v>
      </c>
      <c r="P72" t="s">
        <v>265</v>
      </c>
    </row>
    <row r="73" spans="1:16" x14ac:dyDescent="0.2">
      <c r="A73" t="s">
        <v>261</v>
      </c>
      <c r="B73" t="s">
        <v>262</v>
      </c>
      <c r="C73" t="s">
        <v>258</v>
      </c>
      <c r="D73" t="s">
        <v>272</v>
      </c>
      <c r="E73" t="s">
        <v>32</v>
      </c>
      <c r="F73" t="s">
        <v>33</v>
      </c>
      <c r="G73" s="1">
        <v>1</v>
      </c>
      <c r="H73" s="1" t="s">
        <v>32</v>
      </c>
      <c r="I73" s="1"/>
      <c r="J73" s="1"/>
      <c r="K73">
        <f t="shared" si="2"/>
        <v>0</v>
      </c>
      <c r="L73" s="1"/>
      <c r="M73">
        <f t="shared" si="3"/>
        <v>0</v>
      </c>
      <c r="N73" s="1"/>
      <c r="O73" t="s">
        <v>273</v>
      </c>
      <c r="P73" t="s">
        <v>265</v>
      </c>
    </row>
    <row r="74" spans="1:16" x14ac:dyDescent="0.2">
      <c r="A74" t="s">
        <v>274</v>
      </c>
      <c r="B74" t="s">
        <v>275</v>
      </c>
      <c r="C74" t="s">
        <v>258</v>
      </c>
      <c r="D74" t="s">
        <v>276</v>
      </c>
      <c r="E74" t="s">
        <v>32</v>
      </c>
      <c r="F74" t="s">
        <v>33</v>
      </c>
      <c r="G74" s="1">
        <v>1</v>
      </c>
      <c r="H74" s="1" t="s">
        <v>32</v>
      </c>
      <c r="I74" s="1"/>
      <c r="J74" s="1"/>
      <c r="K74">
        <f t="shared" si="2"/>
        <v>0</v>
      </c>
      <c r="L74" s="1"/>
      <c r="M74">
        <f t="shared" si="3"/>
        <v>0</v>
      </c>
      <c r="N74" s="1"/>
      <c r="O74" t="s">
        <v>277</v>
      </c>
      <c r="P74" t="s">
        <v>278</v>
      </c>
    </row>
    <row r="75" spans="1:16" x14ac:dyDescent="0.2">
      <c r="A75" t="s">
        <v>279</v>
      </c>
      <c r="B75" t="s">
        <v>280</v>
      </c>
      <c r="C75" t="s">
        <v>258</v>
      </c>
      <c r="D75" t="s">
        <v>281</v>
      </c>
      <c r="E75" t="s">
        <v>32</v>
      </c>
      <c r="F75" t="s">
        <v>33</v>
      </c>
      <c r="G75" s="1">
        <v>1</v>
      </c>
      <c r="H75" s="1" t="s">
        <v>32</v>
      </c>
      <c r="I75" s="1"/>
      <c r="J75" s="1"/>
      <c r="K75">
        <f t="shared" si="2"/>
        <v>0</v>
      </c>
      <c r="L75" s="1"/>
      <c r="M75">
        <f t="shared" si="3"/>
        <v>0</v>
      </c>
      <c r="N75" s="1"/>
      <c r="O75" t="s">
        <v>282</v>
      </c>
      <c r="P75" t="s">
        <v>283</v>
      </c>
    </row>
    <row r="76" spans="1:16" x14ac:dyDescent="0.2">
      <c r="A76" t="s">
        <v>284</v>
      </c>
      <c r="B76" t="s">
        <v>285</v>
      </c>
      <c r="C76" t="s">
        <v>258</v>
      </c>
      <c r="D76" t="s">
        <v>286</v>
      </c>
      <c r="E76" t="s">
        <v>32</v>
      </c>
      <c r="F76" t="s">
        <v>33</v>
      </c>
      <c r="G76" s="1">
        <v>1</v>
      </c>
      <c r="H76" s="1" t="s">
        <v>32</v>
      </c>
      <c r="I76" s="1"/>
      <c r="J76" s="1"/>
      <c r="K76">
        <f t="shared" si="2"/>
        <v>0</v>
      </c>
      <c r="L76" s="1"/>
      <c r="M76">
        <f t="shared" si="3"/>
        <v>0</v>
      </c>
      <c r="N76" s="1"/>
      <c r="O76" t="s">
        <v>287</v>
      </c>
      <c r="P76" t="s">
        <v>288</v>
      </c>
    </row>
    <row r="77" spans="1:16" x14ac:dyDescent="0.2">
      <c r="A77" t="s">
        <v>289</v>
      </c>
      <c r="B77" t="s">
        <v>290</v>
      </c>
      <c r="C77" t="s">
        <v>258</v>
      </c>
      <c r="D77" t="s">
        <v>291</v>
      </c>
      <c r="E77" t="s">
        <v>32</v>
      </c>
      <c r="F77" t="s">
        <v>33</v>
      </c>
      <c r="G77" s="1">
        <v>1</v>
      </c>
      <c r="H77" s="1" t="s">
        <v>32</v>
      </c>
      <c r="I77" s="1"/>
      <c r="J77" s="1"/>
      <c r="K77">
        <f t="shared" si="2"/>
        <v>0</v>
      </c>
      <c r="L77" s="1"/>
      <c r="M77">
        <f t="shared" si="3"/>
        <v>0</v>
      </c>
      <c r="N77" s="1"/>
      <c r="O77" t="s">
        <v>292</v>
      </c>
      <c r="P77" t="s">
        <v>293</v>
      </c>
    </row>
    <row r="78" spans="1:16" x14ac:dyDescent="0.2">
      <c r="A78" t="s">
        <v>294</v>
      </c>
      <c r="B78" t="s">
        <v>295</v>
      </c>
      <c r="C78" t="s">
        <v>258</v>
      </c>
      <c r="D78" t="s">
        <v>296</v>
      </c>
      <c r="E78" t="s">
        <v>32</v>
      </c>
      <c r="F78" t="s">
        <v>33</v>
      </c>
      <c r="G78" s="1">
        <v>13</v>
      </c>
      <c r="H78" s="1" t="s">
        <v>32</v>
      </c>
      <c r="I78" s="1"/>
      <c r="J78" s="1"/>
      <c r="K78">
        <f t="shared" si="2"/>
        <v>0</v>
      </c>
      <c r="L78" s="1"/>
      <c r="M78">
        <f t="shared" si="3"/>
        <v>0</v>
      </c>
      <c r="N78" s="1"/>
      <c r="O78" t="s">
        <v>297</v>
      </c>
      <c r="P78" t="s">
        <v>298</v>
      </c>
    </row>
    <row r="79" spans="1:16" x14ac:dyDescent="0.2">
      <c r="A79" t="s">
        <v>299</v>
      </c>
      <c r="B79" t="s">
        <v>300</v>
      </c>
      <c r="C79" t="s">
        <v>258</v>
      </c>
      <c r="D79" t="s">
        <v>301</v>
      </c>
      <c r="E79" t="s">
        <v>32</v>
      </c>
      <c r="F79" t="s">
        <v>33</v>
      </c>
      <c r="G79" s="1">
        <v>1</v>
      </c>
      <c r="H79" s="1" t="s">
        <v>32</v>
      </c>
      <c r="I79" s="1"/>
      <c r="J79" s="1"/>
      <c r="K79">
        <f t="shared" si="2"/>
        <v>0</v>
      </c>
      <c r="L79" s="1"/>
      <c r="M79">
        <f t="shared" si="3"/>
        <v>0</v>
      </c>
      <c r="N79" s="1"/>
      <c r="O79" t="s">
        <v>302</v>
      </c>
      <c r="P79" t="s">
        <v>303</v>
      </c>
    </row>
    <row r="80" spans="1:16" x14ac:dyDescent="0.2">
      <c r="A80" t="s">
        <v>299</v>
      </c>
      <c r="B80" t="s">
        <v>300</v>
      </c>
      <c r="C80" t="s">
        <v>258</v>
      </c>
      <c r="D80" t="s">
        <v>304</v>
      </c>
      <c r="E80" t="s">
        <v>32</v>
      </c>
      <c r="F80" t="s">
        <v>33</v>
      </c>
      <c r="G80" s="1">
        <v>1</v>
      </c>
      <c r="H80" s="1" t="s">
        <v>32</v>
      </c>
      <c r="I80" s="1"/>
      <c r="J80" s="1"/>
      <c r="K80">
        <f t="shared" si="2"/>
        <v>0</v>
      </c>
      <c r="L80" s="1"/>
      <c r="M80">
        <f t="shared" si="3"/>
        <v>0</v>
      </c>
      <c r="N80" s="1"/>
      <c r="O80" t="s">
        <v>305</v>
      </c>
      <c r="P80" t="s">
        <v>303</v>
      </c>
    </row>
    <row r="81" spans="1:16" x14ac:dyDescent="0.2">
      <c r="A81" t="s">
        <v>306</v>
      </c>
      <c r="B81" t="s">
        <v>307</v>
      </c>
      <c r="C81" t="s">
        <v>258</v>
      </c>
      <c r="D81" t="s">
        <v>308</v>
      </c>
      <c r="E81" t="s">
        <v>32</v>
      </c>
      <c r="F81" t="s">
        <v>33</v>
      </c>
      <c r="G81" s="1">
        <v>1</v>
      </c>
      <c r="H81" s="1" t="s">
        <v>32</v>
      </c>
      <c r="I81" s="1"/>
      <c r="J81" s="1"/>
      <c r="K81">
        <f t="shared" si="2"/>
        <v>0</v>
      </c>
      <c r="L81" s="1"/>
      <c r="M81">
        <f t="shared" si="3"/>
        <v>0</v>
      </c>
      <c r="N81" s="1"/>
      <c r="O81" t="s">
        <v>309</v>
      </c>
      <c r="P81" t="s">
        <v>310</v>
      </c>
    </row>
    <row r="82" spans="1:16" x14ac:dyDescent="0.2">
      <c r="A82" t="s">
        <v>306</v>
      </c>
      <c r="B82" t="s">
        <v>307</v>
      </c>
      <c r="C82" t="s">
        <v>258</v>
      </c>
      <c r="D82" t="s">
        <v>311</v>
      </c>
      <c r="E82" t="s">
        <v>32</v>
      </c>
      <c r="F82" t="s">
        <v>33</v>
      </c>
      <c r="G82" s="1">
        <v>1</v>
      </c>
      <c r="H82" s="1" t="s">
        <v>32</v>
      </c>
      <c r="I82" s="1"/>
      <c r="J82" s="1"/>
      <c r="K82">
        <f t="shared" si="2"/>
        <v>0</v>
      </c>
      <c r="L82" s="1"/>
      <c r="M82">
        <f t="shared" si="3"/>
        <v>0</v>
      </c>
      <c r="N82" s="1"/>
      <c r="O82" t="s">
        <v>312</v>
      </c>
      <c r="P82" t="s">
        <v>310</v>
      </c>
    </row>
    <row r="83" spans="1:16" x14ac:dyDescent="0.2">
      <c r="A83" t="s">
        <v>306</v>
      </c>
      <c r="B83" t="s">
        <v>307</v>
      </c>
      <c r="C83" t="s">
        <v>258</v>
      </c>
      <c r="D83" t="s">
        <v>313</v>
      </c>
      <c r="E83" t="s">
        <v>32</v>
      </c>
      <c r="F83" t="s">
        <v>33</v>
      </c>
      <c r="G83" s="1">
        <v>1</v>
      </c>
      <c r="H83" s="1" t="s">
        <v>32</v>
      </c>
      <c r="I83" s="1"/>
      <c r="J83" s="1"/>
      <c r="K83">
        <f t="shared" si="2"/>
        <v>0</v>
      </c>
      <c r="L83" s="1"/>
      <c r="M83">
        <f t="shared" si="3"/>
        <v>0</v>
      </c>
      <c r="N83" s="1"/>
      <c r="O83" t="s">
        <v>314</v>
      </c>
      <c r="P83" t="s">
        <v>310</v>
      </c>
    </row>
    <row r="84" spans="1:16" x14ac:dyDescent="0.2">
      <c r="A84" t="s">
        <v>306</v>
      </c>
      <c r="B84" t="s">
        <v>307</v>
      </c>
      <c r="C84" t="s">
        <v>258</v>
      </c>
      <c r="D84" t="s">
        <v>315</v>
      </c>
      <c r="E84" t="s">
        <v>32</v>
      </c>
      <c r="F84" t="s">
        <v>33</v>
      </c>
      <c r="G84" s="1">
        <v>1</v>
      </c>
      <c r="H84" s="1" t="s">
        <v>32</v>
      </c>
      <c r="I84" s="1"/>
      <c r="J84" s="1"/>
      <c r="K84">
        <f t="shared" si="2"/>
        <v>0</v>
      </c>
      <c r="L84" s="1"/>
      <c r="M84">
        <f t="shared" si="3"/>
        <v>0</v>
      </c>
      <c r="N84" s="1"/>
      <c r="O84" t="s">
        <v>316</v>
      </c>
      <c r="P84" t="s">
        <v>310</v>
      </c>
    </row>
    <row r="85" spans="1:16" x14ac:dyDescent="0.2">
      <c r="A85" t="s">
        <v>306</v>
      </c>
      <c r="B85" t="s">
        <v>307</v>
      </c>
      <c r="C85" t="s">
        <v>258</v>
      </c>
      <c r="D85" t="s">
        <v>317</v>
      </c>
      <c r="E85" t="s">
        <v>32</v>
      </c>
      <c r="F85" t="s">
        <v>33</v>
      </c>
      <c r="G85" s="1">
        <v>1</v>
      </c>
      <c r="H85" s="1" t="s">
        <v>32</v>
      </c>
      <c r="I85" s="1"/>
      <c r="J85" s="1"/>
      <c r="K85">
        <f t="shared" si="2"/>
        <v>0</v>
      </c>
      <c r="L85" s="1"/>
      <c r="M85">
        <f t="shared" si="3"/>
        <v>0</v>
      </c>
      <c r="N85" s="1"/>
      <c r="O85" t="s">
        <v>318</v>
      </c>
      <c r="P85" t="s">
        <v>310</v>
      </c>
    </row>
    <row r="86" spans="1:16" x14ac:dyDescent="0.2">
      <c r="A86" t="s">
        <v>306</v>
      </c>
      <c r="B86" t="s">
        <v>307</v>
      </c>
      <c r="C86" t="s">
        <v>258</v>
      </c>
      <c r="D86" t="s">
        <v>319</v>
      </c>
      <c r="E86" t="s">
        <v>32</v>
      </c>
      <c r="F86" t="s">
        <v>33</v>
      </c>
      <c r="G86" s="1">
        <v>1</v>
      </c>
      <c r="H86" s="1" t="s">
        <v>32</v>
      </c>
      <c r="I86" s="1"/>
      <c r="J86" s="1"/>
      <c r="K86">
        <f t="shared" si="2"/>
        <v>0</v>
      </c>
      <c r="L86" s="1"/>
      <c r="M86">
        <f t="shared" si="3"/>
        <v>0</v>
      </c>
      <c r="N86" s="1"/>
      <c r="O86" t="s">
        <v>320</v>
      </c>
      <c r="P86" t="s">
        <v>310</v>
      </c>
    </row>
    <row r="87" spans="1:16" x14ac:dyDescent="0.2">
      <c r="A87" t="s">
        <v>306</v>
      </c>
      <c r="B87" t="s">
        <v>307</v>
      </c>
      <c r="C87" t="s">
        <v>258</v>
      </c>
      <c r="D87" t="s">
        <v>321</v>
      </c>
      <c r="E87" t="s">
        <v>32</v>
      </c>
      <c r="F87" t="s">
        <v>33</v>
      </c>
      <c r="G87" s="1">
        <v>1</v>
      </c>
      <c r="H87" s="1" t="s">
        <v>32</v>
      </c>
      <c r="I87" s="1"/>
      <c r="J87" s="1"/>
      <c r="K87">
        <f t="shared" si="2"/>
        <v>0</v>
      </c>
      <c r="L87" s="1"/>
      <c r="M87">
        <f t="shared" si="3"/>
        <v>0</v>
      </c>
      <c r="N87" s="1"/>
      <c r="O87" t="s">
        <v>322</v>
      </c>
      <c r="P87" t="s">
        <v>310</v>
      </c>
    </row>
    <row r="88" spans="1:16" x14ac:dyDescent="0.2">
      <c r="A88" t="s">
        <v>306</v>
      </c>
      <c r="B88" t="s">
        <v>307</v>
      </c>
      <c r="C88" t="s">
        <v>258</v>
      </c>
      <c r="D88" t="s">
        <v>323</v>
      </c>
      <c r="E88" t="s">
        <v>32</v>
      </c>
      <c r="F88" t="s">
        <v>33</v>
      </c>
      <c r="G88" s="1">
        <v>1</v>
      </c>
      <c r="H88" s="1" t="s">
        <v>32</v>
      </c>
      <c r="I88" s="1"/>
      <c r="J88" s="1"/>
      <c r="K88">
        <f t="shared" si="2"/>
        <v>0</v>
      </c>
      <c r="L88" s="1"/>
      <c r="M88">
        <f t="shared" si="3"/>
        <v>0</v>
      </c>
      <c r="N88" s="1"/>
      <c r="O88" t="s">
        <v>324</v>
      </c>
      <c r="P88" t="s">
        <v>310</v>
      </c>
    </row>
    <row r="89" spans="1:16" x14ac:dyDescent="0.2">
      <c r="A89" t="s">
        <v>306</v>
      </c>
      <c r="B89" t="s">
        <v>307</v>
      </c>
      <c r="C89" t="s">
        <v>258</v>
      </c>
      <c r="D89" t="s">
        <v>325</v>
      </c>
      <c r="E89" t="s">
        <v>32</v>
      </c>
      <c r="F89" t="s">
        <v>33</v>
      </c>
      <c r="G89" s="1">
        <v>1</v>
      </c>
      <c r="H89" s="1" t="s">
        <v>32</v>
      </c>
      <c r="I89" s="1"/>
      <c r="J89" s="1"/>
      <c r="K89">
        <f t="shared" si="2"/>
        <v>0</v>
      </c>
      <c r="L89" s="1"/>
      <c r="M89">
        <f t="shared" si="3"/>
        <v>0</v>
      </c>
      <c r="N89" s="1"/>
      <c r="O89" t="s">
        <v>326</v>
      </c>
      <c r="P89" t="s">
        <v>310</v>
      </c>
    </row>
    <row r="90" spans="1:16" x14ac:dyDescent="0.2">
      <c r="A90" t="s">
        <v>306</v>
      </c>
      <c r="B90" t="s">
        <v>307</v>
      </c>
      <c r="C90" t="s">
        <v>258</v>
      </c>
      <c r="D90" t="s">
        <v>327</v>
      </c>
      <c r="E90" t="s">
        <v>32</v>
      </c>
      <c r="F90" t="s">
        <v>33</v>
      </c>
      <c r="G90" s="1">
        <v>1</v>
      </c>
      <c r="H90" s="1" t="s">
        <v>32</v>
      </c>
      <c r="I90" s="1"/>
      <c r="J90" s="1"/>
      <c r="K90">
        <f t="shared" si="2"/>
        <v>0</v>
      </c>
      <c r="L90" s="1"/>
      <c r="M90">
        <f t="shared" si="3"/>
        <v>0</v>
      </c>
      <c r="N90" s="1"/>
      <c r="O90" t="s">
        <v>328</v>
      </c>
      <c r="P90" t="s">
        <v>310</v>
      </c>
    </row>
    <row r="91" spans="1:16" x14ac:dyDescent="0.2">
      <c r="A91" t="s">
        <v>306</v>
      </c>
      <c r="B91" t="s">
        <v>307</v>
      </c>
      <c r="C91" t="s">
        <v>258</v>
      </c>
      <c r="D91" t="s">
        <v>329</v>
      </c>
      <c r="E91" t="s">
        <v>32</v>
      </c>
      <c r="F91" t="s">
        <v>33</v>
      </c>
      <c r="G91" s="1">
        <v>1</v>
      </c>
      <c r="H91" s="1" t="s">
        <v>32</v>
      </c>
      <c r="I91" s="1"/>
      <c r="J91" s="1"/>
      <c r="K91">
        <f t="shared" si="2"/>
        <v>0</v>
      </c>
      <c r="L91" s="1"/>
      <c r="M91">
        <f t="shared" si="3"/>
        <v>0</v>
      </c>
      <c r="N91" s="1"/>
      <c r="O91" t="s">
        <v>330</v>
      </c>
      <c r="P91" t="s">
        <v>310</v>
      </c>
    </row>
    <row r="92" spans="1:16" x14ac:dyDescent="0.2">
      <c r="A92" t="s">
        <v>306</v>
      </c>
      <c r="B92" t="s">
        <v>307</v>
      </c>
      <c r="C92" t="s">
        <v>258</v>
      </c>
      <c r="D92" t="s">
        <v>331</v>
      </c>
      <c r="E92" t="s">
        <v>32</v>
      </c>
      <c r="F92" t="s">
        <v>33</v>
      </c>
      <c r="G92" s="1">
        <v>1</v>
      </c>
      <c r="H92" s="1" t="s">
        <v>32</v>
      </c>
      <c r="I92" s="1"/>
      <c r="J92" s="1"/>
      <c r="K92">
        <f t="shared" si="2"/>
        <v>0</v>
      </c>
      <c r="L92" s="1"/>
      <c r="M92">
        <f t="shared" si="3"/>
        <v>0</v>
      </c>
      <c r="N92" s="1"/>
      <c r="O92" t="s">
        <v>332</v>
      </c>
      <c r="P92" t="s">
        <v>310</v>
      </c>
    </row>
    <row r="93" spans="1:16" x14ac:dyDescent="0.2">
      <c r="A93" t="s">
        <v>306</v>
      </c>
      <c r="B93" t="s">
        <v>307</v>
      </c>
      <c r="C93" t="s">
        <v>258</v>
      </c>
      <c r="D93" t="s">
        <v>333</v>
      </c>
      <c r="E93" t="s">
        <v>32</v>
      </c>
      <c r="F93" t="s">
        <v>33</v>
      </c>
      <c r="G93" s="1">
        <v>1</v>
      </c>
      <c r="H93" s="1" t="s">
        <v>32</v>
      </c>
      <c r="I93" s="1"/>
      <c r="J93" s="1"/>
      <c r="K93">
        <f t="shared" si="2"/>
        <v>0</v>
      </c>
      <c r="L93" s="1"/>
      <c r="M93">
        <f t="shared" si="3"/>
        <v>0</v>
      </c>
      <c r="N93" s="1"/>
      <c r="O93" t="s">
        <v>334</v>
      </c>
      <c r="P93" t="s">
        <v>310</v>
      </c>
    </row>
    <row r="94" spans="1:16" x14ac:dyDescent="0.2">
      <c r="A94" t="s">
        <v>306</v>
      </c>
      <c r="B94" t="s">
        <v>307</v>
      </c>
      <c r="C94" t="s">
        <v>258</v>
      </c>
      <c r="D94" t="s">
        <v>335</v>
      </c>
      <c r="E94" t="s">
        <v>32</v>
      </c>
      <c r="F94" t="s">
        <v>33</v>
      </c>
      <c r="G94" s="1">
        <v>1</v>
      </c>
      <c r="H94" s="1" t="s">
        <v>32</v>
      </c>
      <c r="I94" s="1"/>
      <c r="J94" s="1"/>
      <c r="K94">
        <f t="shared" si="2"/>
        <v>0</v>
      </c>
      <c r="L94" s="1"/>
      <c r="M94">
        <f t="shared" si="3"/>
        <v>0</v>
      </c>
      <c r="N94" s="1"/>
      <c r="O94" t="s">
        <v>336</v>
      </c>
      <c r="P94" t="s">
        <v>310</v>
      </c>
    </row>
    <row r="95" spans="1:16" x14ac:dyDescent="0.2">
      <c r="A95" t="s">
        <v>306</v>
      </c>
      <c r="B95" t="s">
        <v>307</v>
      </c>
      <c r="C95" t="s">
        <v>258</v>
      </c>
      <c r="D95" t="s">
        <v>337</v>
      </c>
      <c r="E95" t="s">
        <v>32</v>
      </c>
      <c r="F95" t="s">
        <v>33</v>
      </c>
      <c r="G95" s="1">
        <v>1</v>
      </c>
      <c r="H95" s="1" t="s">
        <v>32</v>
      </c>
      <c r="I95" s="1"/>
      <c r="J95" s="1"/>
      <c r="K95">
        <f t="shared" si="2"/>
        <v>0</v>
      </c>
      <c r="L95" s="1"/>
      <c r="M95">
        <f t="shared" si="3"/>
        <v>0</v>
      </c>
      <c r="N95" s="1"/>
      <c r="O95" t="s">
        <v>338</v>
      </c>
      <c r="P95" t="s">
        <v>310</v>
      </c>
    </row>
    <row r="96" spans="1:16" x14ac:dyDescent="0.2">
      <c r="A96" t="s">
        <v>306</v>
      </c>
      <c r="B96" t="s">
        <v>307</v>
      </c>
      <c r="C96" t="s">
        <v>258</v>
      </c>
      <c r="D96" t="s">
        <v>339</v>
      </c>
      <c r="E96" t="s">
        <v>32</v>
      </c>
      <c r="F96" t="s">
        <v>33</v>
      </c>
      <c r="G96" s="1">
        <v>1</v>
      </c>
      <c r="H96" s="1" t="s">
        <v>32</v>
      </c>
      <c r="I96" s="1"/>
      <c r="J96" s="1"/>
      <c r="K96">
        <f t="shared" si="2"/>
        <v>0</v>
      </c>
      <c r="L96" s="1"/>
      <c r="M96">
        <f t="shared" si="3"/>
        <v>0</v>
      </c>
      <c r="N96" s="1"/>
      <c r="O96" t="s">
        <v>340</v>
      </c>
      <c r="P96" t="s">
        <v>310</v>
      </c>
    </row>
    <row r="97" spans="1:16" x14ac:dyDescent="0.2">
      <c r="A97" t="s">
        <v>306</v>
      </c>
      <c r="B97" t="s">
        <v>307</v>
      </c>
      <c r="C97" t="s">
        <v>258</v>
      </c>
      <c r="D97" t="s">
        <v>341</v>
      </c>
      <c r="E97" t="s">
        <v>32</v>
      </c>
      <c r="F97" t="s">
        <v>33</v>
      </c>
      <c r="G97" s="1">
        <v>1</v>
      </c>
      <c r="H97" s="1" t="s">
        <v>32</v>
      </c>
      <c r="I97" s="1"/>
      <c r="J97" s="1"/>
      <c r="K97">
        <f t="shared" si="2"/>
        <v>0</v>
      </c>
      <c r="L97" s="1"/>
      <c r="M97">
        <f t="shared" si="3"/>
        <v>0</v>
      </c>
      <c r="N97" s="1"/>
      <c r="O97" t="s">
        <v>342</v>
      </c>
      <c r="P97" t="s">
        <v>310</v>
      </c>
    </row>
    <row r="98" spans="1:16" x14ac:dyDescent="0.2">
      <c r="A98" t="s">
        <v>306</v>
      </c>
      <c r="B98" t="s">
        <v>307</v>
      </c>
      <c r="C98" t="s">
        <v>258</v>
      </c>
      <c r="D98" t="s">
        <v>343</v>
      </c>
      <c r="E98" t="s">
        <v>32</v>
      </c>
      <c r="F98" t="s">
        <v>33</v>
      </c>
      <c r="G98" s="1">
        <v>1</v>
      </c>
      <c r="H98" s="1" t="s">
        <v>32</v>
      </c>
      <c r="I98" s="1"/>
      <c r="J98" s="1"/>
      <c r="K98">
        <f t="shared" si="2"/>
        <v>0</v>
      </c>
      <c r="L98" s="1"/>
      <c r="M98">
        <f t="shared" si="3"/>
        <v>0</v>
      </c>
      <c r="N98" s="1"/>
      <c r="O98" t="s">
        <v>344</v>
      </c>
      <c r="P98" t="s">
        <v>310</v>
      </c>
    </row>
    <row r="99" spans="1:16" x14ac:dyDescent="0.2">
      <c r="A99" t="s">
        <v>345</v>
      </c>
      <c r="B99" t="s">
        <v>346</v>
      </c>
      <c r="C99" t="s">
        <v>258</v>
      </c>
      <c r="D99" t="s">
        <v>347</v>
      </c>
      <c r="E99" t="s">
        <v>32</v>
      </c>
      <c r="F99" t="s">
        <v>33</v>
      </c>
      <c r="G99" s="1">
        <v>1</v>
      </c>
      <c r="H99" s="1" t="s">
        <v>32</v>
      </c>
      <c r="I99" s="1"/>
      <c r="J99" s="1"/>
      <c r="K99">
        <f t="shared" si="2"/>
        <v>0</v>
      </c>
      <c r="L99" s="1"/>
      <c r="M99">
        <f t="shared" si="3"/>
        <v>0</v>
      </c>
      <c r="N99" s="1"/>
      <c r="O99" t="s">
        <v>348</v>
      </c>
      <c r="P99" t="s">
        <v>349</v>
      </c>
    </row>
    <row r="100" spans="1:16" x14ac:dyDescent="0.2">
      <c r="A100" t="s">
        <v>345</v>
      </c>
      <c r="B100" t="s">
        <v>346</v>
      </c>
      <c r="C100" t="s">
        <v>258</v>
      </c>
      <c r="D100" t="s">
        <v>350</v>
      </c>
      <c r="E100" t="s">
        <v>32</v>
      </c>
      <c r="F100" t="s">
        <v>33</v>
      </c>
      <c r="G100" s="1">
        <v>1</v>
      </c>
      <c r="H100" s="1" t="s">
        <v>32</v>
      </c>
      <c r="I100" s="1"/>
      <c r="J100" s="1"/>
      <c r="K100">
        <f t="shared" si="2"/>
        <v>0</v>
      </c>
      <c r="L100" s="1"/>
      <c r="M100">
        <f t="shared" si="3"/>
        <v>0</v>
      </c>
      <c r="N100" s="1"/>
      <c r="O100" t="s">
        <v>351</v>
      </c>
      <c r="P100" t="s">
        <v>349</v>
      </c>
    </row>
    <row r="101" spans="1:16" x14ac:dyDescent="0.2">
      <c r="A101" t="s">
        <v>345</v>
      </c>
      <c r="B101" t="s">
        <v>346</v>
      </c>
      <c r="C101" t="s">
        <v>258</v>
      </c>
      <c r="D101" t="s">
        <v>352</v>
      </c>
      <c r="E101" t="s">
        <v>32</v>
      </c>
      <c r="F101" t="s">
        <v>33</v>
      </c>
      <c r="G101" s="1">
        <v>1</v>
      </c>
      <c r="H101" s="1" t="s">
        <v>32</v>
      </c>
      <c r="I101" s="1"/>
      <c r="J101" s="1"/>
      <c r="K101">
        <f t="shared" si="2"/>
        <v>0</v>
      </c>
      <c r="L101" s="1"/>
      <c r="M101">
        <f t="shared" si="3"/>
        <v>0</v>
      </c>
      <c r="N101" s="1"/>
      <c r="O101" t="s">
        <v>353</v>
      </c>
      <c r="P101" t="s">
        <v>349</v>
      </c>
    </row>
    <row r="102" spans="1:16" x14ac:dyDescent="0.2">
      <c r="A102" t="s">
        <v>345</v>
      </c>
      <c r="B102" t="s">
        <v>346</v>
      </c>
      <c r="C102" t="s">
        <v>258</v>
      </c>
      <c r="D102" t="s">
        <v>354</v>
      </c>
      <c r="E102" t="s">
        <v>32</v>
      </c>
      <c r="F102" t="s">
        <v>33</v>
      </c>
      <c r="G102" s="1">
        <v>1</v>
      </c>
      <c r="H102" s="1" t="s">
        <v>32</v>
      </c>
      <c r="I102" s="1"/>
      <c r="J102" s="1"/>
      <c r="K102">
        <f t="shared" si="2"/>
        <v>0</v>
      </c>
      <c r="L102" s="1"/>
      <c r="M102">
        <f t="shared" si="3"/>
        <v>0</v>
      </c>
      <c r="N102" s="1"/>
      <c r="O102" t="s">
        <v>355</v>
      </c>
      <c r="P102" t="s">
        <v>349</v>
      </c>
    </row>
    <row r="103" spans="1:16" x14ac:dyDescent="0.2">
      <c r="A103" t="s">
        <v>345</v>
      </c>
      <c r="B103" t="s">
        <v>346</v>
      </c>
      <c r="C103" t="s">
        <v>258</v>
      </c>
      <c r="D103" t="s">
        <v>356</v>
      </c>
      <c r="E103" t="s">
        <v>32</v>
      </c>
      <c r="F103" t="s">
        <v>33</v>
      </c>
      <c r="G103" s="1">
        <v>1</v>
      </c>
      <c r="H103" s="1" t="s">
        <v>32</v>
      </c>
      <c r="I103" s="1"/>
      <c r="J103" s="1"/>
      <c r="K103">
        <f t="shared" si="2"/>
        <v>0</v>
      </c>
      <c r="L103" s="1"/>
      <c r="M103">
        <f t="shared" si="3"/>
        <v>0</v>
      </c>
      <c r="N103" s="1"/>
      <c r="O103" t="s">
        <v>357</v>
      </c>
      <c r="P103" t="s">
        <v>349</v>
      </c>
    </row>
    <row r="104" spans="1:16" x14ac:dyDescent="0.2">
      <c r="A104" t="s">
        <v>345</v>
      </c>
      <c r="B104" t="s">
        <v>346</v>
      </c>
      <c r="C104" t="s">
        <v>258</v>
      </c>
      <c r="D104" t="s">
        <v>358</v>
      </c>
      <c r="E104" t="s">
        <v>32</v>
      </c>
      <c r="F104" t="s">
        <v>33</v>
      </c>
      <c r="G104" s="1">
        <v>1</v>
      </c>
      <c r="H104" s="1" t="s">
        <v>32</v>
      </c>
      <c r="I104" s="1"/>
      <c r="J104" s="1"/>
      <c r="K104">
        <f t="shared" si="2"/>
        <v>0</v>
      </c>
      <c r="L104" s="1"/>
      <c r="M104">
        <f t="shared" si="3"/>
        <v>0</v>
      </c>
      <c r="N104" s="1"/>
      <c r="O104" t="s">
        <v>359</v>
      </c>
      <c r="P104" t="s">
        <v>349</v>
      </c>
    </row>
    <row r="105" spans="1:16" x14ac:dyDescent="0.2">
      <c r="A105" t="s">
        <v>345</v>
      </c>
      <c r="B105" t="s">
        <v>346</v>
      </c>
      <c r="C105" t="s">
        <v>258</v>
      </c>
      <c r="D105" t="s">
        <v>360</v>
      </c>
      <c r="E105" t="s">
        <v>32</v>
      </c>
      <c r="F105" t="s">
        <v>33</v>
      </c>
      <c r="G105" s="1">
        <v>1</v>
      </c>
      <c r="H105" s="1" t="s">
        <v>32</v>
      </c>
      <c r="I105" s="1"/>
      <c r="J105" s="1"/>
      <c r="K105">
        <f t="shared" si="2"/>
        <v>0</v>
      </c>
      <c r="L105" s="1"/>
      <c r="M105">
        <f t="shared" si="3"/>
        <v>0</v>
      </c>
      <c r="N105" s="1"/>
      <c r="O105" t="s">
        <v>361</v>
      </c>
      <c r="P105" t="s">
        <v>349</v>
      </c>
    </row>
    <row r="106" spans="1:16" x14ac:dyDescent="0.2">
      <c r="A106" t="s">
        <v>345</v>
      </c>
      <c r="B106" t="s">
        <v>346</v>
      </c>
      <c r="C106" t="s">
        <v>258</v>
      </c>
      <c r="D106" t="s">
        <v>362</v>
      </c>
      <c r="E106" t="s">
        <v>32</v>
      </c>
      <c r="F106" t="s">
        <v>33</v>
      </c>
      <c r="G106" s="1">
        <v>1</v>
      </c>
      <c r="H106" s="1" t="s">
        <v>32</v>
      </c>
      <c r="I106" s="1"/>
      <c r="J106" s="1"/>
      <c r="K106">
        <f t="shared" si="2"/>
        <v>0</v>
      </c>
      <c r="L106" s="1"/>
      <c r="M106">
        <f t="shared" si="3"/>
        <v>0</v>
      </c>
      <c r="N106" s="1"/>
      <c r="O106" t="s">
        <v>363</v>
      </c>
      <c r="P106" t="s">
        <v>349</v>
      </c>
    </row>
    <row r="107" spans="1:16" x14ac:dyDescent="0.2">
      <c r="A107" t="s">
        <v>345</v>
      </c>
      <c r="B107" t="s">
        <v>346</v>
      </c>
      <c r="C107" t="s">
        <v>258</v>
      </c>
      <c r="D107" t="s">
        <v>364</v>
      </c>
      <c r="E107" t="s">
        <v>32</v>
      </c>
      <c r="F107" t="s">
        <v>33</v>
      </c>
      <c r="G107" s="1">
        <v>1</v>
      </c>
      <c r="H107" s="1" t="s">
        <v>32</v>
      </c>
      <c r="I107" s="1"/>
      <c r="J107" s="1"/>
      <c r="K107">
        <f t="shared" si="2"/>
        <v>0</v>
      </c>
      <c r="L107" s="1"/>
      <c r="M107">
        <f t="shared" si="3"/>
        <v>0</v>
      </c>
      <c r="N107" s="1"/>
      <c r="O107" t="s">
        <v>365</v>
      </c>
      <c r="P107" t="s">
        <v>349</v>
      </c>
    </row>
    <row r="108" spans="1:16" x14ac:dyDescent="0.2">
      <c r="A108" t="s">
        <v>345</v>
      </c>
      <c r="B108" t="s">
        <v>346</v>
      </c>
      <c r="C108" t="s">
        <v>258</v>
      </c>
      <c r="D108" t="s">
        <v>366</v>
      </c>
      <c r="E108" t="s">
        <v>32</v>
      </c>
      <c r="F108" t="s">
        <v>33</v>
      </c>
      <c r="G108" s="1">
        <v>1</v>
      </c>
      <c r="H108" s="1" t="s">
        <v>32</v>
      </c>
      <c r="I108" s="1"/>
      <c r="J108" s="1"/>
      <c r="K108">
        <f t="shared" si="2"/>
        <v>0</v>
      </c>
      <c r="L108" s="1"/>
      <c r="M108">
        <f t="shared" si="3"/>
        <v>0</v>
      </c>
      <c r="N108" s="1"/>
      <c r="O108" t="s">
        <v>367</v>
      </c>
      <c r="P108" t="s">
        <v>349</v>
      </c>
    </row>
    <row r="109" spans="1:16" x14ac:dyDescent="0.2">
      <c r="A109" t="s">
        <v>345</v>
      </c>
      <c r="B109" t="s">
        <v>346</v>
      </c>
      <c r="C109" t="s">
        <v>258</v>
      </c>
      <c r="D109" t="s">
        <v>368</v>
      </c>
      <c r="E109" t="s">
        <v>32</v>
      </c>
      <c r="F109" t="s">
        <v>33</v>
      </c>
      <c r="G109" s="1">
        <v>1</v>
      </c>
      <c r="H109" s="1" t="s">
        <v>32</v>
      </c>
      <c r="I109" s="1"/>
      <c r="J109" s="1"/>
      <c r="K109">
        <f t="shared" si="2"/>
        <v>0</v>
      </c>
      <c r="L109" s="1"/>
      <c r="M109">
        <f t="shared" si="3"/>
        <v>0</v>
      </c>
      <c r="N109" s="1"/>
      <c r="O109" t="s">
        <v>369</v>
      </c>
      <c r="P109" t="s">
        <v>349</v>
      </c>
    </row>
    <row r="110" spans="1:16" x14ac:dyDescent="0.2">
      <c r="A110" t="s">
        <v>345</v>
      </c>
      <c r="B110" t="s">
        <v>346</v>
      </c>
      <c r="C110" t="s">
        <v>258</v>
      </c>
      <c r="D110" t="s">
        <v>370</v>
      </c>
      <c r="E110" t="s">
        <v>32</v>
      </c>
      <c r="F110" t="s">
        <v>33</v>
      </c>
      <c r="G110" s="1">
        <v>1</v>
      </c>
      <c r="H110" s="1" t="s">
        <v>32</v>
      </c>
      <c r="I110" s="1"/>
      <c r="J110" s="1"/>
      <c r="K110">
        <f t="shared" si="2"/>
        <v>0</v>
      </c>
      <c r="L110" s="1"/>
      <c r="M110">
        <f t="shared" si="3"/>
        <v>0</v>
      </c>
      <c r="N110" s="1"/>
      <c r="O110" t="s">
        <v>371</v>
      </c>
      <c r="P110" t="s">
        <v>349</v>
      </c>
    </row>
    <row r="111" spans="1:16" x14ac:dyDescent="0.2">
      <c r="A111" t="s">
        <v>345</v>
      </c>
      <c r="B111" t="s">
        <v>346</v>
      </c>
      <c r="C111" t="s">
        <v>258</v>
      </c>
      <c r="D111" t="s">
        <v>372</v>
      </c>
      <c r="E111" t="s">
        <v>32</v>
      </c>
      <c r="F111" t="s">
        <v>33</v>
      </c>
      <c r="G111" s="1">
        <v>1</v>
      </c>
      <c r="H111" s="1" t="s">
        <v>32</v>
      </c>
      <c r="I111" s="1"/>
      <c r="J111" s="1"/>
      <c r="K111">
        <f t="shared" si="2"/>
        <v>0</v>
      </c>
      <c r="L111" s="1"/>
      <c r="M111">
        <f t="shared" si="3"/>
        <v>0</v>
      </c>
      <c r="N111" s="1"/>
      <c r="O111" t="s">
        <v>373</v>
      </c>
      <c r="P111" t="s">
        <v>349</v>
      </c>
    </row>
    <row r="112" spans="1:16" x14ac:dyDescent="0.2">
      <c r="A112" t="s">
        <v>345</v>
      </c>
      <c r="B112" t="s">
        <v>346</v>
      </c>
      <c r="C112" t="s">
        <v>258</v>
      </c>
      <c r="D112" t="s">
        <v>374</v>
      </c>
      <c r="E112" t="s">
        <v>32</v>
      </c>
      <c r="F112" t="s">
        <v>33</v>
      </c>
      <c r="G112" s="1">
        <v>1</v>
      </c>
      <c r="H112" s="1" t="s">
        <v>32</v>
      </c>
      <c r="I112" s="1"/>
      <c r="J112" s="1"/>
      <c r="K112">
        <f t="shared" si="2"/>
        <v>0</v>
      </c>
      <c r="L112" s="1"/>
      <c r="M112">
        <f t="shared" si="3"/>
        <v>0</v>
      </c>
      <c r="N112" s="1"/>
      <c r="O112" t="s">
        <v>375</v>
      </c>
      <c r="P112" t="s">
        <v>349</v>
      </c>
    </row>
    <row r="113" spans="1:16" x14ac:dyDescent="0.2">
      <c r="A113" t="s">
        <v>345</v>
      </c>
      <c r="B113" t="s">
        <v>346</v>
      </c>
      <c r="C113" t="s">
        <v>258</v>
      </c>
      <c r="D113" t="s">
        <v>376</v>
      </c>
      <c r="E113" t="s">
        <v>32</v>
      </c>
      <c r="F113" t="s">
        <v>33</v>
      </c>
      <c r="G113" s="1">
        <v>1</v>
      </c>
      <c r="H113" s="1" t="s">
        <v>32</v>
      </c>
      <c r="I113" s="1"/>
      <c r="J113" s="1"/>
      <c r="K113">
        <f t="shared" si="2"/>
        <v>0</v>
      </c>
      <c r="L113" s="1"/>
      <c r="M113">
        <f t="shared" si="3"/>
        <v>0</v>
      </c>
      <c r="N113" s="1"/>
      <c r="O113" t="s">
        <v>377</v>
      </c>
      <c r="P113" t="s">
        <v>349</v>
      </c>
    </row>
    <row r="114" spans="1:16" x14ac:dyDescent="0.2">
      <c r="A114" t="s">
        <v>345</v>
      </c>
      <c r="B114" t="s">
        <v>346</v>
      </c>
      <c r="C114" t="s">
        <v>258</v>
      </c>
      <c r="D114" t="s">
        <v>378</v>
      </c>
      <c r="E114" t="s">
        <v>32</v>
      </c>
      <c r="F114" t="s">
        <v>33</v>
      </c>
      <c r="G114" s="1">
        <v>1</v>
      </c>
      <c r="H114" s="1" t="s">
        <v>32</v>
      </c>
      <c r="I114" s="1"/>
      <c r="J114" s="1"/>
      <c r="K114">
        <f t="shared" si="2"/>
        <v>0</v>
      </c>
      <c r="L114" s="1"/>
      <c r="M114">
        <f t="shared" si="3"/>
        <v>0</v>
      </c>
      <c r="N114" s="1"/>
      <c r="O114" t="s">
        <v>379</v>
      </c>
      <c r="P114" t="s">
        <v>349</v>
      </c>
    </row>
    <row r="115" spans="1:16" x14ac:dyDescent="0.2">
      <c r="A115" t="s">
        <v>380</v>
      </c>
      <c r="B115" t="s">
        <v>381</v>
      </c>
      <c r="C115" t="s">
        <v>258</v>
      </c>
      <c r="D115" t="s">
        <v>382</v>
      </c>
      <c r="E115" t="s">
        <v>32</v>
      </c>
      <c r="F115" t="s">
        <v>33</v>
      </c>
      <c r="G115" s="1">
        <v>1</v>
      </c>
      <c r="H115" s="1" t="s">
        <v>32</v>
      </c>
      <c r="I115" s="1"/>
      <c r="J115" s="1"/>
      <c r="K115">
        <f t="shared" si="2"/>
        <v>0</v>
      </c>
      <c r="L115" s="1"/>
      <c r="M115">
        <f t="shared" si="3"/>
        <v>0</v>
      </c>
      <c r="N115" s="1"/>
      <c r="O115" t="s">
        <v>383</v>
      </c>
      <c r="P115" t="s">
        <v>384</v>
      </c>
    </row>
    <row r="116" spans="1:16" x14ac:dyDescent="0.2">
      <c r="A116" t="s">
        <v>385</v>
      </c>
      <c r="B116" t="s">
        <v>386</v>
      </c>
      <c r="C116" t="s">
        <v>258</v>
      </c>
      <c r="D116" t="s">
        <v>387</v>
      </c>
      <c r="E116" t="s">
        <v>32</v>
      </c>
      <c r="F116" t="s">
        <v>33</v>
      </c>
      <c r="G116" s="1">
        <v>1</v>
      </c>
      <c r="H116" s="1" t="s">
        <v>32</v>
      </c>
      <c r="I116" s="1"/>
      <c r="J116" s="1"/>
      <c r="K116">
        <f t="shared" si="2"/>
        <v>0</v>
      </c>
      <c r="L116" s="1"/>
      <c r="M116">
        <f t="shared" si="3"/>
        <v>0</v>
      </c>
      <c r="N116" s="1"/>
      <c r="O116" t="s">
        <v>388</v>
      </c>
      <c r="P116" t="s">
        <v>389</v>
      </c>
    </row>
    <row r="117" spans="1:16" x14ac:dyDescent="0.2">
      <c r="A117" t="s">
        <v>385</v>
      </c>
      <c r="B117" t="s">
        <v>386</v>
      </c>
      <c r="C117" t="s">
        <v>258</v>
      </c>
      <c r="D117" t="s">
        <v>390</v>
      </c>
      <c r="E117" t="s">
        <v>32</v>
      </c>
      <c r="F117" t="s">
        <v>33</v>
      </c>
      <c r="G117" s="1">
        <v>1</v>
      </c>
      <c r="H117" s="1" t="s">
        <v>32</v>
      </c>
      <c r="I117" s="1"/>
      <c r="J117" s="1"/>
      <c r="K117">
        <f t="shared" si="2"/>
        <v>0</v>
      </c>
      <c r="L117" s="1"/>
      <c r="M117">
        <f t="shared" si="3"/>
        <v>0</v>
      </c>
      <c r="N117" s="1"/>
      <c r="O117" t="s">
        <v>391</v>
      </c>
      <c r="P117" t="s">
        <v>389</v>
      </c>
    </row>
    <row r="118" spans="1:16" x14ac:dyDescent="0.2">
      <c r="A118" t="s">
        <v>385</v>
      </c>
      <c r="B118" t="s">
        <v>386</v>
      </c>
      <c r="C118" t="s">
        <v>258</v>
      </c>
      <c r="D118" t="s">
        <v>392</v>
      </c>
      <c r="E118" t="s">
        <v>32</v>
      </c>
      <c r="F118" t="s">
        <v>33</v>
      </c>
      <c r="G118" s="1">
        <v>1</v>
      </c>
      <c r="H118" s="1" t="s">
        <v>32</v>
      </c>
      <c r="I118" s="1"/>
      <c r="J118" s="1"/>
      <c r="K118">
        <f t="shared" si="2"/>
        <v>0</v>
      </c>
      <c r="L118" s="1"/>
      <c r="M118">
        <f t="shared" si="3"/>
        <v>0</v>
      </c>
      <c r="N118" s="1"/>
      <c r="O118" t="s">
        <v>393</v>
      </c>
      <c r="P118" t="s">
        <v>389</v>
      </c>
    </row>
    <row r="119" spans="1:16" x14ac:dyDescent="0.2">
      <c r="A119" t="s">
        <v>385</v>
      </c>
      <c r="B119" t="s">
        <v>386</v>
      </c>
      <c r="C119" t="s">
        <v>258</v>
      </c>
      <c r="D119" t="s">
        <v>394</v>
      </c>
      <c r="E119" t="s">
        <v>32</v>
      </c>
      <c r="F119" t="s">
        <v>33</v>
      </c>
      <c r="G119" s="1">
        <v>1</v>
      </c>
      <c r="H119" s="1" t="s">
        <v>32</v>
      </c>
      <c r="I119" s="1"/>
      <c r="J119" s="1"/>
      <c r="K119">
        <f t="shared" si="2"/>
        <v>0</v>
      </c>
      <c r="L119" s="1"/>
      <c r="M119">
        <f t="shared" si="3"/>
        <v>0</v>
      </c>
      <c r="N119" s="1"/>
      <c r="O119" t="s">
        <v>395</v>
      </c>
      <c r="P119" t="s">
        <v>389</v>
      </c>
    </row>
    <row r="120" spans="1:16" x14ac:dyDescent="0.2">
      <c r="A120" t="s">
        <v>385</v>
      </c>
      <c r="B120" t="s">
        <v>386</v>
      </c>
      <c r="C120" t="s">
        <v>258</v>
      </c>
      <c r="D120" t="s">
        <v>396</v>
      </c>
      <c r="E120" t="s">
        <v>32</v>
      </c>
      <c r="F120" t="s">
        <v>33</v>
      </c>
      <c r="G120" s="1">
        <v>1</v>
      </c>
      <c r="H120" s="1" t="s">
        <v>32</v>
      </c>
      <c r="I120" s="1"/>
      <c r="J120" s="1"/>
      <c r="K120">
        <f t="shared" si="2"/>
        <v>0</v>
      </c>
      <c r="L120" s="1"/>
      <c r="M120">
        <f t="shared" si="3"/>
        <v>0</v>
      </c>
      <c r="N120" s="1"/>
      <c r="O120" t="s">
        <v>397</v>
      </c>
      <c r="P120" t="s">
        <v>389</v>
      </c>
    </row>
    <row r="121" spans="1:16" x14ac:dyDescent="0.2">
      <c r="A121" t="s">
        <v>398</v>
      </c>
      <c r="B121" t="s">
        <v>399</v>
      </c>
      <c r="C121" t="s">
        <v>258</v>
      </c>
      <c r="D121" t="s">
        <v>400</v>
      </c>
      <c r="E121" t="s">
        <v>32</v>
      </c>
      <c r="F121" t="s">
        <v>33</v>
      </c>
      <c r="G121" s="1">
        <v>1</v>
      </c>
      <c r="H121" s="1" t="s">
        <v>32</v>
      </c>
      <c r="I121" s="1"/>
      <c r="J121" s="1"/>
      <c r="K121">
        <f t="shared" si="2"/>
        <v>0</v>
      </c>
      <c r="L121" s="1"/>
      <c r="M121">
        <f t="shared" si="3"/>
        <v>0</v>
      </c>
      <c r="N121" s="1"/>
      <c r="O121" t="s">
        <v>401</v>
      </c>
      <c r="P121" t="s">
        <v>402</v>
      </c>
    </row>
    <row r="122" spans="1:16" x14ac:dyDescent="0.2">
      <c r="A122" t="s">
        <v>398</v>
      </c>
      <c r="B122" t="s">
        <v>399</v>
      </c>
      <c r="C122" t="s">
        <v>258</v>
      </c>
      <c r="D122" t="s">
        <v>403</v>
      </c>
      <c r="E122" t="s">
        <v>32</v>
      </c>
      <c r="F122" t="s">
        <v>33</v>
      </c>
      <c r="G122" s="1">
        <v>1</v>
      </c>
      <c r="H122" s="1" t="s">
        <v>32</v>
      </c>
      <c r="I122" s="1"/>
      <c r="J122" s="1"/>
      <c r="K122">
        <f t="shared" si="2"/>
        <v>0</v>
      </c>
      <c r="L122" s="1"/>
      <c r="M122">
        <f t="shared" si="3"/>
        <v>0</v>
      </c>
      <c r="N122" s="1"/>
      <c r="O122" t="s">
        <v>404</v>
      </c>
      <c r="P122" t="s">
        <v>402</v>
      </c>
    </row>
    <row r="123" spans="1:16" x14ac:dyDescent="0.2">
      <c r="A123" t="s">
        <v>405</v>
      </c>
      <c r="B123" t="s">
        <v>406</v>
      </c>
      <c r="C123" t="s">
        <v>258</v>
      </c>
      <c r="D123" t="s">
        <v>407</v>
      </c>
      <c r="E123" t="s">
        <v>32</v>
      </c>
      <c r="F123" t="s">
        <v>33</v>
      </c>
      <c r="G123" s="1">
        <v>1</v>
      </c>
      <c r="H123" s="1" t="s">
        <v>32</v>
      </c>
      <c r="I123" s="1"/>
      <c r="J123" s="1"/>
      <c r="K123">
        <f t="shared" si="2"/>
        <v>0</v>
      </c>
      <c r="L123" s="1"/>
      <c r="M123">
        <f t="shared" si="3"/>
        <v>0</v>
      </c>
      <c r="N123" s="1"/>
      <c r="O123" t="s">
        <v>408</v>
      </c>
      <c r="P123" t="s">
        <v>409</v>
      </c>
    </row>
    <row r="124" spans="1:16" x14ac:dyDescent="0.2">
      <c r="A124" t="s">
        <v>405</v>
      </c>
      <c r="B124" t="s">
        <v>406</v>
      </c>
      <c r="C124" t="s">
        <v>258</v>
      </c>
      <c r="D124" t="s">
        <v>403</v>
      </c>
      <c r="E124" t="s">
        <v>32</v>
      </c>
      <c r="F124" t="s">
        <v>33</v>
      </c>
      <c r="G124" s="1">
        <v>1</v>
      </c>
      <c r="H124" s="1" t="s">
        <v>32</v>
      </c>
      <c r="I124" s="1"/>
      <c r="J124" s="1"/>
      <c r="K124">
        <f t="shared" si="2"/>
        <v>0</v>
      </c>
      <c r="L124" s="1"/>
      <c r="M124">
        <f t="shared" si="3"/>
        <v>0</v>
      </c>
      <c r="N124" s="1"/>
      <c r="O124" t="s">
        <v>410</v>
      </c>
      <c r="P124" t="s">
        <v>409</v>
      </c>
    </row>
    <row r="125" spans="1:16" x14ac:dyDescent="0.2">
      <c r="A125" t="s">
        <v>411</v>
      </c>
      <c r="B125" t="s">
        <v>412</v>
      </c>
      <c r="C125" t="s">
        <v>258</v>
      </c>
      <c r="D125" t="s">
        <v>413</v>
      </c>
      <c r="E125" t="s">
        <v>32</v>
      </c>
      <c r="F125" t="s">
        <v>33</v>
      </c>
      <c r="G125" s="1">
        <v>1</v>
      </c>
      <c r="H125" s="1" t="s">
        <v>32</v>
      </c>
      <c r="I125" s="1"/>
      <c r="J125" s="1"/>
      <c r="K125">
        <f t="shared" si="2"/>
        <v>0</v>
      </c>
      <c r="L125" s="1"/>
      <c r="M125">
        <f t="shared" si="3"/>
        <v>0</v>
      </c>
      <c r="N125" s="1"/>
      <c r="O125" t="s">
        <v>414</v>
      </c>
      <c r="P125" t="s">
        <v>415</v>
      </c>
    </row>
    <row r="126" spans="1:16" x14ac:dyDescent="0.2">
      <c r="A126" t="s">
        <v>411</v>
      </c>
      <c r="B126" t="s">
        <v>412</v>
      </c>
      <c r="C126" t="s">
        <v>258</v>
      </c>
      <c r="D126" t="s">
        <v>416</v>
      </c>
      <c r="E126" t="s">
        <v>32</v>
      </c>
      <c r="F126" t="s">
        <v>33</v>
      </c>
      <c r="G126" s="1">
        <v>1</v>
      </c>
      <c r="H126" s="1" t="s">
        <v>32</v>
      </c>
      <c r="I126" s="1"/>
      <c r="J126" s="1"/>
      <c r="K126">
        <f t="shared" si="2"/>
        <v>0</v>
      </c>
      <c r="L126" s="1"/>
      <c r="M126">
        <f t="shared" si="3"/>
        <v>0</v>
      </c>
      <c r="N126" s="1"/>
      <c r="O126" t="s">
        <v>417</v>
      </c>
      <c r="P126" t="s">
        <v>415</v>
      </c>
    </row>
    <row r="127" spans="1:16" x14ac:dyDescent="0.2">
      <c r="A127" t="s">
        <v>411</v>
      </c>
      <c r="B127" t="s">
        <v>412</v>
      </c>
      <c r="C127" t="s">
        <v>258</v>
      </c>
      <c r="D127" t="s">
        <v>418</v>
      </c>
      <c r="E127" t="s">
        <v>32</v>
      </c>
      <c r="F127" t="s">
        <v>33</v>
      </c>
      <c r="G127" s="1">
        <v>1</v>
      </c>
      <c r="H127" s="1" t="s">
        <v>32</v>
      </c>
      <c r="I127" s="1"/>
      <c r="J127" s="1"/>
      <c r="K127">
        <f t="shared" si="2"/>
        <v>0</v>
      </c>
      <c r="L127" s="1"/>
      <c r="M127">
        <f t="shared" si="3"/>
        <v>0</v>
      </c>
      <c r="N127" s="1"/>
      <c r="O127" t="s">
        <v>419</v>
      </c>
      <c r="P127" t="s">
        <v>415</v>
      </c>
    </row>
    <row r="128" spans="1:16" x14ac:dyDescent="0.2">
      <c r="A128" t="s">
        <v>420</v>
      </c>
      <c r="B128" t="s">
        <v>421</v>
      </c>
      <c r="C128" t="s">
        <v>258</v>
      </c>
      <c r="D128" t="s">
        <v>422</v>
      </c>
      <c r="E128" t="s">
        <v>32</v>
      </c>
      <c r="F128" t="s">
        <v>33</v>
      </c>
      <c r="G128" s="1">
        <v>1</v>
      </c>
      <c r="H128" s="1" t="s">
        <v>32</v>
      </c>
      <c r="I128" s="1"/>
      <c r="J128" s="1"/>
      <c r="K128">
        <f t="shared" si="2"/>
        <v>0</v>
      </c>
      <c r="L128" s="1"/>
      <c r="M128">
        <f t="shared" si="3"/>
        <v>0</v>
      </c>
      <c r="N128" s="1"/>
      <c r="O128" t="s">
        <v>423</v>
      </c>
      <c r="P128" t="s">
        <v>424</v>
      </c>
    </row>
    <row r="129" spans="1:16" x14ac:dyDescent="0.2">
      <c r="A129" t="s">
        <v>425</v>
      </c>
      <c r="B129" t="s">
        <v>426</v>
      </c>
      <c r="C129" t="s">
        <v>258</v>
      </c>
      <c r="D129" t="s">
        <v>427</v>
      </c>
      <c r="E129" t="s">
        <v>32</v>
      </c>
      <c r="F129" t="s">
        <v>33</v>
      </c>
      <c r="G129" s="1">
        <v>1</v>
      </c>
      <c r="H129" s="1" t="s">
        <v>32</v>
      </c>
      <c r="I129" s="1"/>
      <c r="J129" s="1"/>
      <c r="K129">
        <f t="shared" si="2"/>
        <v>0</v>
      </c>
      <c r="L129" s="1"/>
      <c r="M129">
        <f t="shared" si="3"/>
        <v>0</v>
      </c>
      <c r="N129" s="1"/>
      <c r="O129" t="s">
        <v>428</v>
      </c>
      <c r="P129" t="s">
        <v>429</v>
      </c>
    </row>
    <row r="130" spans="1:16" x14ac:dyDescent="0.2">
      <c r="A130" t="s">
        <v>430</v>
      </c>
      <c r="B130" t="s">
        <v>431</v>
      </c>
      <c r="C130" t="s">
        <v>258</v>
      </c>
      <c r="D130" t="s">
        <v>432</v>
      </c>
      <c r="E130" t="s">
        <v>32</v>
      </c>
      <c r="F130" t="s">
        <v>33</v>
      </c>
      <c r="G130" s="1">
        <v>1</v>
      </c>
      <c r="H130" s="1" t="s">
        <v>32</v>
      </c>
      <c r="I130" s="1"/>
      <c r="J130" s="1"/>
      <c r="K130">
        <f t="shared" ref="K130:K193" si="4">G130*I130</f>
        <v>0</v>
      </c>
      <c r="L130" s="1"/>
      <c r="M130">
        <f t="shared" ref="M130:M193" si="5">K130-(K130*(L130/100))</f>
        <v>0</v>
      </c>
      <c r="N130" s="1"/>
      <c r="O130" t="s">
        <v>433</v>
      </c>
      <c r="P130" t="s">
        <v>434</v>
      </c>
    </row>
    <row r="131" spans="1:16" x14ac:dyDescent="0.2">
      <c r="A131" t="s">
        <v>430</v>
      </c>
      <c r="B131" t="s">
        <v>431</v>
      </c>
      <c r="C131" t="s">
        <v>258</v>
      </c>
      <c r="D131" t="s">
        <v>435</v>
      </c>
      <c r="E131" t="s">
        <v>32</v>
      </c>
      <c r="F131" t="s">
        <v>33</v>
      </c>
      <c r="G131" s="1">
        <v>1</v>
      </c>
      <c r="H131" s="1" t="s">
        <v>32</v>
      </c>
      <c r="I131" s="1"/>
      <c r="J131" s="1"/>
      <c r="K131">
        <f t="shared" si="4"/>
        <v>0</v>
      </c>
      <c r="L131" s="1"/>
      <c r="M131">
        <f t="shared" si="5"/>
        <v>0</v>
      </c>
      <c r="N131" s="1"/>
      <c r="O131" t="s">
        <v>436</v>
      </c>
      <c r="P131" t="s">
        <v>434</v>
      </c>
    </row>
    <row r="132" spans="1:16" x14ac:dyDescent="0.2">
      <c r="A132" t="s">
        <v>430</v>
      </c>
      <c r="B132" t="s">
        <v>431</v>
      </c>
      <c r="C132" t="s">
        <v>258</v>
      </c>
      <c r="D132" t="s">
        <v>437</v>
      </c>
      <c r="E132" t="s">
        <v>32</v>
      </c>
      <c r="F132" t="s">
        <v>33</v>
      </c>
      <c r="G132" s="1">
        <v>1</v>
      </c>
      <c r="H132" s="1" t="s">
        <v>32</v>
      </c>
      <c r="I132" s="1"/>
      <c r="J132" s="1"/>
      <c r="K132">
        <f t="shared" si="4"/>
        <v>0</v>
      </c>
      <c r="L132" s="1"/>
      <c r="M132">
        <f t="shared" si="5"/>
        <v>0</v>
      </c>
      <c r="N132" s="1"/>
      <c r="O132" t="s">
        <v>438</v>
      </c>
      <c r="P132" t="s">
        <v>434</v>
      </c>
    </row>
    <row r="133" spans="1:16" x14ac:dyDescent="0.2">
      <c r="A133" t="s">
        <v>439</v>
      </c>
      <c r="B133" t="s">
        <v>1</v>
      </c>
      <c r="C133" t="s">
        <v>440</v>
      </c>
      <c r="D133" t="s">
        <v>61</v>
      </c>
      <c r="E133" t="s">
        <v>32</v>
      </c>
      <c r="F133" t="s">
        <v>33</v>
      </c>
      <c r="G133" s="1">
        <v>1</v>
      </c>
      <c r="H133" s="1" t="s">
        <v>32</v>
      </c>
      <c r="I133" s="1"/>
      <c r="J133" s="1"/>
      <c r="K133">
        <f t="shared" si="4"/>
        <v>0</v>
      </c>
      <c r="L133" s="1"/>
      <c r="M133">
        <f t="shared" si="5"/>
        <v>0</v>
      </c>
      <c r="N133" s="1"/>
      <c r="O133" t="s">
        <v>441</v>
      </c>
      <c r="P133" t="s">
        <v>442</v>
      </c>
    </row>
    <row r="134" spans="1:16" x14ac:dyDescent="0.2">
      <c r="A134" t="s">
        <v>443</v>
      </c>
      <c r="B134" t="s">
        <v>444</v>
      </c>
      <c r="C134" t="s">
        <v>440</v>
      </c>
      <c r="D134" t="s">
        <v>445</v>
      </c>
      <c r="E134" t="s">
        <v>32</v>
      </c>
      <c r="F134" t="s">
        <v>33</v>
      </c>
      <c r="G134" s="1">
        <v>1</v>
      </c>
      <c r="H134" s="1" t="s">
        <v>32</v>
      </c>
      <c r="I134" s="1"/>
      <c r="J134" s="1"/>
      <c r="K134">
        <f t="shared" si="4"/>
        <v>0</v>
      </c>
      <c r="L134" s="1"/>
      <c r="M134">
        <f t="shared" si="5"/>
        <v>0</v>
      </c>
      <c r="N134" s="1"/>
      <c r="O134" t="s">
        <v>446</v>
      </c>
      <c r="P134" t="s">
        <v>447</v>
      </c>
    </row>
    <row r="135" spans="1:16" x14ac:dyDescent="0.2">
      <c r="A135" t="s">
        <v>443</v>
      </c>
      <c r="B135" t="s">
        <v>444</v>
      </c>
      <c r="C135" t="s">
        <v>440</v>
      </c>
      <c r="D135" t="s">
        <v>448</v>
      </c>
      <c r="E135" t="s">
        <v>32</v>
      </c>
      <c r="F135" t="s">
        <v>33</v>
      </c>
      <c r="G135" s="1">
        <v>1</v>
      </c>
      <c r="H135" s="1" t="s">
        <v>32</v>
      </c>
      <c r="I135" s="1"/>
      <c r="J135" s="1"/>
      <c r="K135">
        <f t="shared" si="4"/>
        <v>0</v>
      </c>
      <c r="L135" s="1"/>
      <c r="M135">
        <f t="shared" si="5"/>
        <v>0</v>
      </c>
      <c r="N135" s="1"/>
      <c r="O135" t="s">
        <v>449</v>
      </c>
      <c r="P135" t="s">
        <v>447</v>
      </c>
    </row>
    <row r="136" spans="1:16" x14ac:dyDescent="0.2">
      <c r="A136" t="s">
        <v>450</v>
      </c>
      <c r="B136" t="s">
        <v>451</v>
      </c>
      <c r="C136" t="s">
        <v>440</v>
      </c>
      <c r="D136" t="s">
        <v>452</v>
      </c>
      <c r="E136" t="s">
        <v>32</v>
      </c>
      <c r="F136" t="s">
        <v>33</v>
      </c>
      <c r="G136" s="1">
        <v>1</v>
      </c>
      <c r="H136" s="1" t="s">
        <v>32</v>
      </c>
      <c r="I136" s="1"/>
      <c r="J136" s="1"/>
      <c r="K136">
        <f t="shared" si="4"/>
        <v>0</v>
      </c>
      <c r="L136" s="1"/>
      <c r="M136">
        <f t="shared" si="5"/>
        <v>0</v>
      </c>
      <c r="N136" s="1"/>
      <c r="O136" t="s">
        <v>453</v>
      </c>
      <c r="P136" t="s">
        <v>454</v>
      </c>
    </row>
    <row r="137" spans="1:16" x14ac:dyDescent="0.2">
      <c r="A137" t="s">
        <v>450</v>
      </c>
      <c r="B137" t="s">
        <v>451</v>
      </c>
      <c r="C137" t="s">
        <v>440</v>
      </c>
      <c r="D137" t="s">
        <v>455</v>
      </c>
      <c r="E137" t="s">
        <v>32</v>
      </c>
      <c r="F137" t="s">
        <v>33</v>
      </c>
      <c r="G137" s="1">
        <v>1</v>
      </c>
      <c r="H137" s="1" t="s">
        <v>32</v>
      </c>
      <c r="I137" s="1"/>
      <c r="J137" s="1"/>
      <c r="K137">
        <f t="shared" si="4"/>
        <v>0</v>
      </c>
      <c r="L137" s="1"/>
      <c r="M137">
        <f t="shared" si="5"/>
        <v>0</v>
      </c>
      <c r="N137" s="1"/>
      <c r="O137" t="s">
        <v>456</v>
      </c>
      <c r="P137" t="s">
        <v>454</v>
      </c>
    </row>
    <row r="138" spans="1:16" x14ac:dyDescent="0.2">
      <c r="A138" t="s">
        <v>457</v>
      </c>
      <c r="B138" t="s">
        <v>458</v>
      </c>
      <c r="C138" t="s">
        <v>440</v>
      </c>
      <c r="D138" t="s">
        <v>459</v>
      </c>
      <c r="E138" t="s">
        <v>32</v>
      </c>
      <c r="F138" t="s">
        <v>33</v>
      </c>
      <c r="G138" s="1">
        <v>1</v>
      </c>
      <c r="H138" s="1" t="s">
        <v>32</v>
      </c>
      <c r="I138" s="1"/>
      <c r="J138" s="1"/>
      <c r="K138">
        <f t="shared" si="4"/>
        <v>0</v>
      </c>
      <c r="L138" s="1"/>
      <c r="M138">
        <f t="shared" si="5"/>
        <v>0</v>
      </c>
      <c r="N138" s="1"/>
      <c r="O138" t="s">
        <v>460</v>
      </c>
      <c r="P138" t="s">
        <v>461</v>
      </c>
    </row>
    <row r="139" spans="1:16" x14ac:dyDescent="0.2">
      <c r="A139" t="s">
        <v>457</v>
      </c>
      <c r="B139" t="s">
        <v>458</v>
      </c>
      <c r="C139" t="s">
        <v>440</v>
      </c>
      <c r="D139" t="s">
        <v>462</v>
      </c>
      <c r="E139" t="s">
        <v>32</v>
      </c>
      <c r="F139" t="s">
        <v>33</v>
      </c>
      <c r="G139" s="1">
        <v>1</v>
      </c>
      <c r="H139" s="1" t="s">
        <v>32</v>
      </c>
      <c r="I139" s="1"/>
      <c r="J139" s="1"/>
      <c r="K139">
        <f t="shared" si="4"/>
        <v>0</v>
      </c>
      <c r="L139" s="1"/>
      <c r="M139">
        <f t="shared" si="5"/>
        <v>0</v>
      </c>
      <c r="N139" s="1"/>
      <c r="O139" t="s">
        <v>463</v>
      </c>
      <c r="P139" t="s">
        <v>461</v>
      </c>
    </row>
    <row r="140" spans="1:16" x14ac:dyDescent="0.2">
      <c r="A140" t="s">
        <v>457</v>
      </c>
      <c r="B140" t="s">
        <v>458</v>
      </c>
      <c r="C140" t="s">
        <v>440</v>
      </c>
      <c r="D140" t="s">
        <v>464</v>
      </c>
      <c r="E140" t="s">
        <v>32</v>
      </c>
      <c r="F140" t="s">
        <v>33</v>
      </c>
      <c r="G140" s="1">
        <v>1</v>
      </c>
      <c r="H140" s="1" t="s">
        <v>32</v>
      </c>
      <c r="I140" s="1"/>
      <c r="J140" s="1"/>
      <c r="K140">
        <f t="shared" si="4"/>
        <v>0</v>
      </c>
      <c r="L140" s="1"/>
      <c r="M140">
        <f t="shared" si="5"/>
        <v>0</v>
      </c>
      <c r="N140" s="1"/>
      <c r="O140" t="s">
        <v>465</v>
      </c>
      <c r="P140" t="s">
        <v>461</v>
      </c>
    </row>
    <row r="141" spans="1:16" x14ac:dyDescent="0.2">
      <c r="A141" t="s">
        <v>457</v>
      </c>
      <c r="B141" t="s">
        <v>458</v>
      </c>
      <c r="C141" t="s">
        <v>440</v>
      </c>
      <c r="D141" t="s">
        <v>466</v>
      </c>
      <c r="E141" t="s">
        <v>32</v>
      </c>
      <c r="F141" t="s">
        <v>33</v>
      </c>
      <c r="G141" s="1">
        <v>1</v>
      </c>
      <c r="H141" s="1" t="s">
        <v>32</v>
      </c>
      <c r="I141" s="1"/>
      <c r="J141" s="1"/>
      <c r="K141">
        <f t="shared" si="4"/>
        <v>0</v>
      </c>
      <c r="L141" s="1"/>
      <c r="M141">
        <f t="shared" si="5"/>
        <v>0</v>
      </c>
      <c r="N141" s="1"/>
      <c r="O141" t="s">
        <v>467</v>
      </c>
      <c r="P141" t="s">
        <v>461</v>
      </c>
    </row>
    <row r="142" spans="1:16" x14ac:dyDescent="0.2">
      <c r="A142" t="s">
        <v>468</v>
      </c>
      <c r="B142" t="s">
        <v>469</v>
      </c>
      <c r="C142" t="s">
        <v>440</v>
      </c>
      <c r="D142" t="s">
        <v>470</v>
      </c>
      <c r="E142" t="s">
        <v>32</v>
      </c>
      <c r="F142" t="s">
        <v>33</v>
      </c>
      <c r="G142" s="1">
        <v>1</v>
      </c>
      <c r="H142" s="1" t="s">
        <v>32</v>
      </c>
      <c r="I142" s="1"/>
      <c r="J142" s="1"/>
      <c r="K142">
        <f t="shared" si="4"/>
        <v>0</v>
      </c>
      <c r="L142" s="1"/>
      <c r="M142">
        <f t="shared" si="5"/>
        <v>0</v>
      </c>
      <c r="N142" s="1"/>
      <c r="O142" t="s">
        <v>471</v>
      </c>
      <c r="P142" t="s">
        <v>472</v>
      </c>
    </row>
    <row r="143" spans="1:16" x14ac:dyDescent="0.2">
      <c r="A143" t="s">
        <v>473</v>
      </c>
      <c r="B143" t="s">
        <v>474</v>
      </c>
      <c r="C143" t="s">
        <v>440</v>
      </c>
      <c r="D143" t="s">
        <v>475</v>
      </c>
      <c r="E143" t="s">
        <v>32</v>
      </c>
      <c r="F143" t="s">
        <v>33</v>
      </c>
      <c r="G143" s="1">
        <v>1</v>
      </c>
      <c r="H143" s="1" t="s">
        <v>32</v>
      </c>
      <c r="I143" s="1"/>
      <c r="J143" s="1"/>
      <c r="K143">
        <f t="shared" si="4"/>
        <v>0</v>
      </c>
      <c r="L143" s="1"/>
      <c r="M143">
        <f t="shared" si="5"/>
        <v>0</v>
      </c>
      <c r="N143" s="1"/>
      <c r="O143" t="s">
        <v>476</v>
      </c>
      <c r="P143" t="s">
        <v>477</v>
      </c>
    </row>
    <row r="144" spans="1:16" x14ac:dyDescent="0.2">
      <c r="A144" t="s">
        <v>478</v>
      </c>
      <c r="B144" t="s">
        <v>479</v>
      </c>
      <c r="C144" t="s">
        <v>440</v>
      </c>
      <c r="D144" t="s">
        <v>480</v>
      </c>
      <c r="E144" t="s">
        <v>32</v>
      </c>
      <c r="F144" t="s">
        <v>33</v>
      </c>
      <c r="G144" s="1">
        <v>1</v>
      </c>
      <c r="H144" s="1" t="s">
        <v>32</v>
      </c>
      <c r="I144" s="1"/>
      <c r="J144" s="1"/>
      <c r="K144">
        <f t="shared" si="4"/>
        <v>0</v>
      </c>
      <c r="L144" s="1"/>
      <c r="M144">
        <f t="shared" si="5"/>
        <v>0</v>
      </c>
      <c r="N144" s="1"/>
      <c r="O144" t="s">
        <v>481</v>
      </c>
      <c r="P144" t="s">
        <v>482</v>
      </c>
    </row>
    <row r="145" spans="1:16" x14ac:dyDescent="0.2">
      <c r="A145" t="s">
        <v>483</v>
      </c>
      <c r="B145" t="s">
        <v>484</v>
      </c>
      <c r="C145" t="s">
        <v>440</v>
      </c>
      <c r="D145" t="s">
        <v>485</v>
      </c>
      <c r="E145" t="s">
        <v>32</v>
      </c>
      <c r="F145" t="s">
        <v>33</v>
      </c>
      <c r="G145" s="1">
        <v>1</v>
      </c>
      <c r="H145" s="1" t="s">
        <v>32</v>
      </c>
      <c r="I145" s="1"/>
      <c r="J145" s="1"/>
      <c r="K145">
        <f t="shared" si="4"/>
        <v>0</v>
      </c>
      <c r="L145" s="1"/>
      <c r="M145">
        <f t="shared" si="5"/>
        <v>0</v>
      </c>
      <c r="N145" s="1"/>
      <c r="O145" t="s">
        <v>486</v>
      </c>
      <c r="P145" t="s">
        <v>487</v>
      </c>
    </row>
    <row r="146" spans="1:16" x14ac:dyDescent="0.2">
      <c r="A146" t="s">
        <v>483</v>
      </c>
      <c r="B146" t="s">
        <v>484</v>
      </c>
      <c r="C146" t="s">
        <v>440</v>
      </c>
      <c r="D146" t="s">
        <v>488</v>
      </c>
      <c r="E146" t="s">
        <v>32</v>
      </c>
      <c r="F146" t="s">
        <v>33</v>
      </c>
      <c r="G146" s="1">
        <v>1</v>
      </c>
      <c r="H146" s="1" t="s">
        <v>32</v>
      </c>
      <c r="I146" s="1"/>
      <c r="J146" s="1"/>
      <c r="K146">
        <f t="shared" si="4"/>
        <v>0</v>
      </c>
      <c r="L146" s="1"/>
      <c r="M146">
        <f t="shared" si="5"/>
        <v>0</v>
      </c>
      <c r="N146" s="1"/>
      <c r="O146" t="s">
        <v>489</v>
      </c>
      <c r="P146" t="s">
        <v>487</v>
      </c>
    </row>
    <row r="147" spans="1:16" x14ac:dyDescent="0.2">
      <c r="A147" t="s">
        <v>490</v>
      </c>
      <c r="B147" t="s">
        <v>491</v>
      </c>
      <c r="C147" t="s">
        <v>440</v>
      </c>
      <c r="D147" t="s">
        <v>492</v>
      </c>
      <c r="E147" t="s">
        <v>32</v>
      </c>
      <c r="F147" t="s">
        <v>33</v>
      </c>
      <c r="G147" s="1">
        <v>1</v>
      </c>
      <c r="H147" s="1" t="s">
        <v>32</v>
      </c>
      <c r="I147" s="1"/>
      <c r="J147" s="1"/>
      <c r="K147">
        <f t="shared" si="4"/>
        <v>0</v>
      </c>
      <c r="L147" s="1"/>
      <c r="M147">
        <f t="shared" si="5"/>
        <v>0</v>
      </c>
      <c r="N147" s="1"/>
      <c r="O147" t="s">
        <v>493</v>
      </c>
      <c r="P147" t="s">
        <v>494</v>
      </c>
    </row>
    <row r="148" spans="1:16" x14ac:dyDescent="0.2">
      <c r="A148" t="s">
        <v>495</v>
      </c>
      <c r="B148" t="s">
        <v>496</v>
      </c>
      <c r="C148" t="s">
        <v>440</v>
      </c>
      <c r="D148" t="s">
        <v>497</v>
      </c>
      <c r="E148" t="s">
        <v>32</v>
      </c>
      <c r="F148" t="s">
        <v>33</v>
      </c>
      <c r="G148" s="1">
        <v>1</v>
      </c>
      <c r="H148" s="1" t="s">
        <v>32</v>
      </c>
      <c r="I148" s="1"/>
      <c r="J148" s="1"/>
      <c r="K148">
        <f t="shared" si="4"/>
        <v>0</v>
      </c>
      <c r="L148" s="1"/>
      <c r="M148">
        <f t="shared" si="5"/>
        <v>0</v>
      </c>
      <c r="N148" s="1"/>
      <c r="O148" t="s">
        <v>498</v>
      </c>
      <c r="P148" t="s">
        <v>499</v>
      </c>
    </row>
    <row r="149" spans="1:16" x14ac:dyDescent="0.2">
      <c r="A149" t="s">
        <v>500</v>
      </c>
      <c r="B149" t="s">
        <v>501</v>
      </c>
      <c r="C149" t="s">
        <v>440</v>
      </c>
      <c r="D149" t="s">
        <v>502</v>
      </c>
      <c r="E149" t="s">
        <v>32</v>
      </c>
      <c r="F149" t="s">
        <v>33</v>
      </c>
      <c r="G149" s="1">
        <v>1</v>
      </c>
      <c r="H149" s="1" t="s">
        <v>32</v>
      </c>
      <c r="I149" s="1"/>
      <c r="J149" s="1"/>
      <c r="K149">
        <f t="shared" si="4"/>
        <v>0</v>
      </c>
      <c r="L149" s="1"/>
      <c r="M149">
        <f t="shared" si="5"/>
        <v>0</v>
      </c>
      <c r="N149" s="1"/>
      <c r="O149" t="s">
        <v>503</v>
      </c>
      <c r="P149" t="s">
        <v>504</v>
      </c>
    </row>
    <row r="150" spans="1:16" x14ac:dyDescent="0.2">
      <c r="A150" t="s">
        <v>500</v>
      </c>
      <c r="B150" t="s">
        <v>501</v>
      </c>
      <c r="C150" t="s">
        <v>440</v>
      </c>
      <c r="D150" t="s">
        <v>505</v>
      </c>
      <c r="E150" t="s">
        <v>32</v>
      </c>
      <c r="F150" t="s">
        <v>33</v>
      </c>
      <c r="G150" s="1">
        <v>1</v>
      </c>
      <c r="H150" s="1" t="s">
        <v>32</v>
      </c>
      <c r="I150" s="1"/>
      <c r="J150" s="1"/>
      <c r="K150">
        <f t="shared" si="4"/>
        <v>0</v>
      </c>
      <c r="L150" s="1"/>
      <c r="M150">
        <f t="shared" si="5"/>
        <v>0</v>
      </c>
      <c r="N150" s="1"/>
      <c r="O150" t="s">
        <v>506</v>
      </c>
      <c r="P150" t="s">
        <v>504</v>
      </c>
    </row>
    <row r="151" spans="1:16" x14ac:dyDescent="0.2">
      <c r="A151" t="s">
        <v>507</v>
      </c>
      <c r="B151" t="s">
        <v>1</v>
      </c>
      <c r="C151" t="s">
        <v>508</v>
      </c>
      <c r="D151" t="s">
        <v>61</v>
      </c>
      <c r="E151" t="s">
        <v>32</v>
      </c>
      <c r="F151" t="s">
        <v>33</v>
      </c>
      <c r="G151" s="1">
        <v>1</v>
      </c>
      <c r="H151" s="1" t="s">
        <v>32</v>
      </c>
      <c r="I151" s="1"/>
      <c r="J151" s="1"/>
      <c r="K151">
        <f t="shared" si="4"/>
        <v>0</v>
      </c>
      <c r="L151" s="1"/>
      <c r="M151">
        <f t="shared" si="5"/>
        <v>0</v>
      </c>
      <c r="N151" s="1"/>
      <c r="O151" t="s">
        <v>509</v>
      </c>
      <c r="P151" t="s">
        <v>510</v>
      </c>
    </row>
    <row r="152" spans="1:16" x14ac:dyDescent="0.2">
      <c r="A152" t="s">
        <v>511</v>
      </c>
      <c r="B152" t="s">
        <v>512</v>
      </c>
      <c r="C152" t="s">
        <v>508</v>
      </c>
      <c r="D152" t="s">
        <v>513</v>
      </c>
      <c r="E152" t="s">
        <v>32</v>
      </c>
      <c r="F152" t="s">
        <v>33</v>
      </c>
      <c r="G152" s="1">
        <v>1</v>
      </c>
      <c r="H152" s="1" t="s">
        <v>32</v>
      </c>
      <c r="I152" s="1"/>
      <c r="J152" s="1"/>
      <c r="K152">
        <f t="shared" si="4"/>
        <v>0</v>
      </c>
      <c r="L152" s="1"/>
      <c r="M152">
        <f t="shared" si="5"/>
        <v>0</v>
      </c>
      <c r="N152" s="1"/>
      <c r="O152" t="s">
        <v>514</v>
      </c>
      <c r="P152" t="s">
        <v>515</v>
      </c>
    </row>
    <row r="153" spans="1:16" x14ac:dyDescent="0.2">
      <c r="A153" t="s">
        <v>511</v>
      </c>
      <c r="B153" t="s">
        <v>512</v>
      </c>
      <c r="C153" t="s">
        <v>508</v>
      </c>
      <c r="D153" t="s">
        <v>516</v>
      </c>
      <c r="E153" t="s">
        <v>32</v>
      </c>
      <c r="F153" t="s">
        <v>33</v>
      </c>
      <c r="G153" s="1">
        <v>1</v>
      </c>
      <c r="H153" s="1" t="s">
        <v>32</v>
      </c>
      <c r="I153" s="1"/>
      <c r="J153" s="1"/>
      <c r="K153">
        <f t="shared" si="4"/>
        <v>0</v>
      </c>
      <c r="L153" s="1"/>
      <c r="M153">
        <f t="shared" si="5"/>
        <v>0</v>
      </c>
      <c r="N153" s="1"/>
      <c r="O153" t="s">
        <v>517</v>
      </c>
      <c r="P153" t="s">
        <v>515</v>
      </c>
    </row>
    <row r="154" spans="1:16" x14ac:dyDescent="0.2">
      <c r="A154" t="s">
        <v>518</v>
      </c>
      <c r="B154" t="s">
        <v>519</v>
      </c>
      <c r="C154" t="s">
        <v>508</v>
      </c>
      <c r="D154" t="s">
        <v>520</v>
      </c>
      <c r="E154" t="s">
        <v>32</v>
      </c>
      <c r="F154" t="s">
        <v>33</v>
      </c>
      <c r="G154" s="1">
        <v>1</v>
      </c>
      <c r="H154" s="1" t="s">
        <v>32</v>
      </c>
      <c r="I154" s="1"/>
      <c r="J154" s="1"/>
      <c r="K154">
        <f t="shared" si="4"/>
        <v>0</v>
      </c>
      <c r="L154" s="1"/>
      <c r="M154">
        <f t="shared" si="5"/>
        <v>0</v>
      </c>
      <c r="N154" s="1"/>
      <c r="O154" t="s">
        <v>521</v>
      </c>
      <c r="P154" t="s">
        <v>522</v>
      </c>
    </row>
    <row r="155" spans="1:16" x14ac:dyDescent="0.2">
      <c r="A155" t="s">
        <v>523</v>
      </c>
      <c r="B155" t="s">
        <v>524</v>
      </c>
      <c r="C155" t="s">
        <v>508</v>
      </c>
      <c r="D155" t="s">
        <v>513</v>
      </c>
      <c r="E155" t="s">
        <v>32</v>
      </c>
      <c r="F155" t="s">
        <v>33</v>
      </c>
      <c r="G155" s="1">
        <v>1</v>
      </c>
      <c r="H155" s="1" t="s">
        <v>32</v>
      </c>
      <c r="I155" s="1"/>
      <c r="J155" s="1"/>
      <c r="K155">
        <f t="shared" si="4"/>
        <v>0</v>
      </c>
      <c r="L155" s="1"/>
      <c r="M155">
        <f t="shared" si="5"/>
        <v>0</v>
      </c>
      <c r="N155" s="1"/>
      <c r="O155" t="s">
        <v>525</v>
      </c>
      <c r="P155" t="s">
        <v>526</v>
      </c>
    </row>
    <row r="156" spans="1:16" x14ac:dyDescent="0.2">
      <c r="A156" t="s">
        <v>523</v>
      </c>
      <c r="B156" t="s">
        <v>524</v>
      </c>
      <c r="C156" t="s">
        <v>508</v>
      </c>
      <c r="D156" t="s">
        <v>527</v>
      </c>
      <c r="E156" t="s">
        <v>32</v>
      </c>
      <c r="F156" t="s">
        <v>33</v>
      </c>
      <c r="G156" s="1">
        <v>2</v>
      </c>
      <c r="H156" s="1" t="s">
        <v>32</v>
      </c>
      <c r="I156" s="1"/>
      <c r="J156" s="1"/>
      <c r="K156">
        <f t="shared" si="4"/>
        <v>0</v>
      </c>
      <c r="L156" s="1"/>
      <c r="M156">
        <f t="shared" si="5"/>
        <v>0</v>
      </c>
      <c r="N156" s="1"/>
      <c r="O156" t="s">
        <v>528</v>
      </c>
      <c r="P156" t="s">
        <v>526</v>
      </c>
    </row>
    <row r="157" spans="1:16" x14ac:dyDescent="0.2">
      <c r="A157" t="s">
        <v>529</v>
      </c>
      <c r="B157" t="s">
        <v>530</v>
      </c>
      <c r="C157" t="s">
        <v>508</v>
      </c>
      <c r="D157" t="s">
        <v>531</v>
      </c>
      <c r="E157" t="s">
        <v>32</v>
      </c>
      <c r="F157" t="s">
        <v>33</v>
      </c>
      <c r="G157" s="1">
        <v>1</v>
      </c>
      <c r="H157" s="1" t="s">
        <v>32</v>
      </c>
      <c r="I157" s="1"/>
      <c r="J157" s="1"/>
      <c r="K157">
        <f t="shared" si="4"/>
        <v>0</v>
      </c>
      <c r="L157" s="1"/>
      <c r="M157">
        <f t="shared" si="5"/>
        <v>0</v>
      </c>
      <c r="N157" s="1"/>
      <c r="O157" t="s">
        <v>532</v>
      </c>
      <c r="P157" t="s">
        <v>533</v>
      </c>
    </row>
    <row r="158" spans="1:16" x14ac:dyDescent="0.2">
      <c r="A158" t="s">
        <v>534</v>
      </c>
      <c r="B158" t="s">
        <v>535</v>
      </c>
      <c r="C158" t="s">
        <v>508</v>
      </c>
      <c r="D158" t="s">
        <v>513</v>
      </c>
      <c r="E158" t="s">
        <v>32</v>
      </c>
      <c r="F158" t="s">
        <v>33</v>
      </c>
      <c r="G158" s="1">
        <v>2</v>
      </c>
      <c r="H158" s="1" t="s">
        <v>32</v>
      </c>
      <c r="I158" s="1"/>
      <c r="J158" s="1"/>
      <c r="K158">
        <f t="shared" si="4"/>
        <v>0</v>
      </c>
      <c r="L158" s="1"/>
      <c r="M158">
        <f t="shared" si="5"/>
        <v>0</v>
      </c>
      <c r="N158" s="1"/>
      <c r="O158" t="s">
        <v>536</v>
      </c>
      <c r="P158" t="s">
        <v>537</v>
      </c>
    </row>
    <row r="159" spans="1:16" x14ac:dyDescent="0.2">
      <c r="A159" t="s">
        <v>534</v>
      </c>
      <c r="B159" t="s">
        <v>535</v>
      </c>
      <c r="C159" t="s">
        <v>508</v>
      </c>
      <c r="D159" t="s">
        <v>538</v>
      </c>
      <c r="E159" t="s">
        <v>32</v>
      </c>
      <c r="F159" t="s">
        <v>33</v>
      </c>
      <c r="G159" s="1">
        <v>2</v>
      </c>
      <c r="H159" s="1" t="s">
        <v>32</v>
      </c>
      <c r="I159" s="1"/>
      <c r="J159" s="1"/>
      <c r="K159">
        <f t="shared" si="4"/>
        <v>0</v>
      </c>
      <c r="L159" s="1"/>
      <c r="M159">
        <f t="shared" si="5"/>
        <v>0</v>
      </c>
      <c r="N159" s="1"/>
      <c r="O159" t="s">
        <v>539</v>
      </c>
      <c r="P159" t="s">
        <v>537</v>
      </c>
    </row>
    <row r="160" spans="1:16" x14ac:dyDescent="0.2">
      <c r="A160" t="s">
        <v>540</v>
      </c>
      <c r="B160" t="s">
        <v>541</v>
      </c>
      <c r="C160" t="s">
        <v>508</v>
      </c>
      <c r="D160" t="s">
        <v>513</v>
      </c>
      <c r="E160" t="s">
        <v>32</v>
      </c>
      <c r="F160" t="s">
        <v>33</v>
      </c>
      <c r="G160" s="1">
        <v>1</v>
      </c>
      <c r="H160" s="1" t="s">
        <v>32</v>
      </c>
      <c r="I160" s="1"/>
      <c r="J160" s="1"/>
      <c r="K160">
        <f t="shared" si="4"/>
        <v>0</v>
      </c>
      <c r="L160" s="1"/>
      <c r="M160">
        <f t="shared" si="5"/>
        <v>0</v>
      </c>
      <c r="N160" s="1"/>
      <c r="O160" t="s">
        <v>542</v>
      </c>
      <c r="P160" t="s">
        <v>543</v>
      </c>
    </row>
    <row r="161" spans="1:16" x14ac:dyDescent="0.2">
      <c r="A161" t="s">
        <v>540</v>
      </c>
      <c r="B161" t="s">
        <v>541</v>
      </c>
      <c r="C161" t="s">
        <v>508</v>
      </c>
      <c r="D161" t="s">
        <v>544</v>
      </c>
      <c r="E161" t="s">
        <v>32</v>
      </c>
      <c r="F161" t="s">
        <v>33</v>
      </c>
      <c r="G161" s="1">
        <v>1</v>
      </c>
      <c r="H161" s="1" t="s">
        <v>32</v>
      </c>
      <c r="I161" s="1"/>
      <c r="J161" s="1"/>
      <c r="K161">
        <f t="shared" si="4"/>
        <v>0</v>
      </c>
      <c r="L161" s="1"/>
      <c r="M161">
        <f t="shared" si="5"/>
        <v>0</v>
      </c>
      <c r="N161" s="1"/>
      <c r="O161" t="s">
        <v>545</v>
      </c>
      <c r="P161" t="s">
        <v>543</v>
      </c>
    </row>
    <row r="162" spans="1:16" x14ac:dyDescent="0.2">
      <c r="A162" t="s">
        <v>546</v>
      </c>
      <c r="B162" t="s">
        <v>547</v>
      </c>
      <c r="C162" t="s">
        <v>508</v>
      </c>
      <c r="D162" t="s">
        <v>513</v>
      </c>
      <c r="E162" t="s">
        <v>32</v>
      </c>
      <c r="F162" t="s">
        <v>33</v>
      </c>
      <c r="G162" s="1">
        <v>1</v>
      </c>
      <c r="H162" s="1" t="s">
        <v>32</v>
      </c>
      <c r="I162" s="1"/>
      <c r="J162" s="1"/>
      <c r="K162">
        <f t="shared" si="4"/>
        <v>0</v>
      </c>
      <c r="L162" s="1"/>
      <c r="M162">
        <f t="shared" si="5"/>
        <v>0</v>
      </c>
      <c r="N162" s="1"/>
      <c r="O162" t="s">
        <v>548</v>
      </c>
      <c r="P162" t="s">
        <v>549</v>
      </c>
    </row>
    <row r="163" spans="1:16" x14ac:dyDescent="0.2">
      <c r="A163" t="s">
        <v>546</v>
      </c>
      <c r="B163" t="s">
        <v>547</v>
      </c>
      <c r="C163" t="s">
        <v>508</v>
      </c>
      <c r="D163" t="s">
        <v>550</v>
      </c>
      <c r="E163" t="s">
        <v>32</v>
      </c>
      <c r="F163" t="s">
        <v>33</v>
      </c>
      <c r="G163" s="1">
        <v>1</v>
      </c>
      <c r="H163" s="1" t="s">
        <v>32</v>
      </c>
      <c r="I163" s="1"/>
      <c r="J163" s="1"/>
      <c r="K163">
        <f t="shared" si="4"/>
        <v>0</v>
      </c>
      <c r="L163" s="1"/>
      <c r="M163">
        <f t="shared" si="5"/>
        <v>0</v>
      </c>
      <c r="N163" s="1"/>
      <c r="O163" t="s">
        <v>551</v>
      </c>
      <c r="P163" t="s">
        <v>549</v>
      </c>
    </row>
    <row r="164" spans="1:16" x14ac:dyDescent="0.2">
      <c r="A164" t="s">
        <v>552</v>
      </c>
      <c r="B164" t="s">
        <v>553</v>
      </c>
      <c r="C164" t="s">
        <v>508</v>
      </c>
      <c r="D164" t="s">
        <v>513</v>
      </c>
      <c r="E164" t="s">
        <v>32</v>
      </c>
      <c r="F164" t="s">
        <v>33</v>
      </c>
      <c r="G164" s="1">
        <v>1</v>
      </c>
      <c r="H164" s="1" t="s">
        <v>32</v>
      </c>
      <c r="I164" s="1"/>
      <c r="J164" s="1"/>
      <c r="K164">
        <f t="shared" si="4"/>
        <v>0</v>
      </c>
      <c r="L164" s="1"/>
      <c r="M164">
        <f t="shared" si="5"/>
        <v>0</v>
      </c>
      <c r="N164" s="1"/>
      <c r="O164" t="s">
        <v>554</v>
      </c>
      <c r="P164" t="s">
        <v>555</v>
      </c>
    </row>
    <row r="165" spans="1:16" x14ac:dyDescent="0.2">
      <c r="A165" t="s">
        <v>552</v>
      </c>
      <c r="B165" t="s">
        <v>553</v>
      </c>
      <c r="C165" t="s">
        <v>508</v>
      </c>
      <c r="D165" t="s">
        <v>556</v>
      </c>
      <c r="E165" t="s">
        <v>32</v>
      </c>
      <c r="F165" t="s">
        <v>33</v>
      </c>
      <c r="G165" s="1">
        <v>1</v>
      </c>
      <c r="H165" s="1" t="s">
        <v>32</v>
      </c>
      <c r="I165" s="1"/>
      <c r="J165" s="1"/>
      <c r="K165">
        <f t="shared" si="4"/>
        <v>0</v>
      </c>
      <c r="L165" s="1"/>
      <c r="M165">
        <f t="shared" si="5"/>
        <v>0</v>
      </c>
      <c r="N165" s="1"/>
      <c r="O165" t="s">
        <v>557</v>
      </c>
      <c r="P165" t="s">
        <v>555</v>
      </c>
    </row>
    <row r="166" spans="1:16" x14ac:dyDescent="0.2">
      <c r="A166" t="s">
        <v>558</v>
      </c>
      <c r="B166" t="s">
        <v>559</v>
      </c>
      <c r="C166" t="s">
        <v>508</v>
      </c>
      <c r="D166" t="s">
        <v>513</v>
      </c>
      <c r="E166" t="s">
        <v>32</v>
      </c>
      <c r="F166" t="s">
        <v>33</v>
      </c>
      <c r="G166" s="1">
        <v>1</v>
      </c>
      <c r="H166" s="1" t="s">
        <v>32</v>
      </c>
      <c r="I166" s="1"/>
      <c r="J166" s="1"/>
      <c r="K166">
        <f t="shared" si="4"/>
        <v>0</v>
      </c>
      <c r="L166" s="1"/>
      <c r="M166">
        <f t="shared" si="5"/>
        <v>0</v>
      </c>
      <c r="N166" s="1"/>
      <c r="O166" t="s">
        <v>560</v>
      </c>
      <c r="P166" t="s">
        <v>561</v>
      </c>
    </row>
    <row r="167" spans="1:16" x14ac:dyDescent="0.2">
      <c r="A167" t="s">
        <v>558</v>
      </c>
      <c r="B167" t="s">
        <v>559</v>
      </c>
      <c r="C167" t="s">
        <v>508</v>
      </c>
      <c r="D167" t="s">
        <v>562</v>
      </c>
      <c r="E167" t="s">
        <v>32</v>
      </c>
      <c r="F167" t="s">
        <v>33</v>
      </c>
      <c r="G167" s="1">
        <v>1</v>
      </c>
      <c r="H167" s="1" t="s">
        <v>32</v>
      </c>
      <c r="I167" s="1"/>
      <c r="J167" s="1"/>
      <c r="K167">
        <f t="shared" si="4"/>
        <v>0</v>
      </c>
      <c r="L167" s="1"/>
      <c r="M167">
        <f t="shared" si="5"/>
        <v>0</v>
      </c>
      <c r="N167" s="1"/>
      <c r="O167" t="s">
        <v>563</v>
      </c>
      <c r="P167" t="s">
        <v>561</v>
      </c>
    </row>
    <row r="168" spans="1:16" x14ac:dyDescent="0.2">
      <c r="A168" t="s">
        <v>558</v>
      </c>
      <c r="B168" t="s">
        <v>559</v>
      </c>
      <c r="C168" t="s">
        <v>508</v>
      </c>
      <c r="D168" t="s">
        <v>564</v>
      </c>
      <c r="E168" t="s">
        <v>32</v>
      </c>
      <c r="F168" t="s">
        <v>33</v>
      </c>
      <c r="G168" s="1">
        <v>1</v>
      </c>
      <c r="H168" s="1" t="s">
        <v>32</v>
      </c>
      <c r="I168" s="1"/>
      <c r="J168" s="1"/>
      <c r="K168">
        <f t="shared" si="4"/>
        <v>0</v>
      </c>
      <c r="L168" s="1"/>
      <c r="M168">
        <f t="shared" si="5"/>
        <v>0</v>
      </c>
      <c r="N168" s="1"/>
      <c r="O168" t="s">
        <v>565</v>
      </c>
      <c r="P168" t="s">
        <v>561</v>
      </c>
    </row>
    <row r="169" spans="1:16" x14ac:dyDescent="0.2">
      <c r="A169" t="s">
        <v>566</v>
      </c>
      <c r="B169" t="s">
        <v>567</v>
      </c>
      <c r="C169" t="s">
        <v>508</v>
      </c>
      <c r="D169" t="s">
        <v>513</v>
      </c>
      <c r="E169" t="s">
        <v>32</v>
      </c>
      <c r="F169" t="s">
        <v>33</v>
      </c>
      <c r="G169" s="1">
        <v>1</v>
      </c>
      <c r="H169" s="1" t="s">
        <v>32</v>
      </c>
      <c r="I169" s="1"/>
      <c r="J169" s="1"/>
      <c r="K169">
        <f t="shared" si="4"/>
        <v>0</v>
      </c>
      <c r="L169" s="1"/>
      <c r="M169">
        <f t="shared" si="5"/>
        <v>0</v>
      </c>
      <c r="N169" s="1"/>
      <c r="O169" t="s">
        <v>568</v>
      </c>
      <c r="P169" t="s">
        <v>569</v>
      </c>
    </row>
    <row r="170" spans="1:16" x14ac:dyDescent="0.2">
      <c r="A170" t="s">
        <v>566</v>
      </c>
      <c r="B170" t="s">
        <v>567</v>
      </c>
      <c r="C170" t="s">
        <v>508</v>
      </c>
      <c r="D170" t="s">
        <v>570</v>
      </c>
      <c r="E170" t="s">
        <v>32</v>
      </c>
      <c r="F170" t="s">
        <v>33</v>
      </c>
      <c r="G170" s="1">
        <v>1</v>
      </c>
      <c r="H170" s="1" t="s">
        <v>32</v>
      </c>
      <c r="I170" s="1"/>
      <c r="J170" s="1"/>
      <c r="K170">
        <f t="shared" si="4"/>
        <v>0</v>
      </c>
      <c r="L170" s="1"/>
      <c r="M170">
        <f t="shared" si="5"/>
        <v>0</v>
      </c>
      <c r="N170" s="1"/>
      <c r="O170" t="s">
        <v>571</v>
      </c>
      <c r="P170" t="s">
        <v>569</v>
      </c>
    </row>
    <row r="171" spans="1:16" x14ac:dyDescent="0.2">
      <c r="A171" t="s">
        <v>572</v>
      </c>
      <c r="B171" t="s">
        <v>573</v>
      </c>
      <c r="C171" t="s">
        <v>508</v>
      </c>
      <c r="D171" t="s">
        <v>574</v>
      </c>
      <c r="E171" t="s">
        <v>32</v>
      </c>
      <c r="F171" t="s">
        <v>33</v>
      </c>
      <c r="G171" s="1">
        <v>1</v>
      </c>
      <c r="H171" s="1" t="s">
        <v>32</v>
      </c>
      <c r="I171" s="1"/>
      <c r="J171" s="1"/>
      <c r="K171">
        <f t="shared" si="4"/>
        <v>0</v>
      </c>
      <c r="L171" s="1"/>
      <c r="M171">
        <f t="shared" si="5"/>
        <v>0</v>
      </c>
      <c r="N171" s="1"/>
      <c r="O171" t="s">
        <v>575</v>
      </c>
      <c r="P171" t="s">
        <v>576</v>
      </c>
    </row>
    <row r="172" spans="1:16" x14ac:dyDescent="0.2">
      <c r="A172" t="s">
        <v>572</v>
      </c>
      <c r="B172" t="s">
        <v>573</v>
      </c>
      <c r="C172" t="s">
        <v>508</v>
      </c>
      <c r="D172" t="s">
        <v>577</v>
      </c>
      <c r="E172" t="s">
        <v>32</v>
      </c>
      <c r="F172" t="s">
        <v>33</v>
      </c>
      <c r="G172" s="1">
        <v>1</v>
      </c>
      <c r="H172" s="1" t="s">
        <v>32</v>
      </c>
      <c r="I172" s="1"/>
      <c r="J172" s="1"/>
      <c r="K172">
        <f t="shared" si="4"/>
        <v>0</v>
      </c>
      <c r="L172" s="1"/>
      <c r="M172">
        <f t="shared" si="5"/>
        <v>0</v>
      </c>
      <c r="N172" s="1"/>
      <c r="O172" t="s">
        <v>578</v>
      </c>
      <c r="P172" t="s">
        <v>576</v>
      </c>
    </row>
    <row r="173" spans="1:16" x14ac:dyDescent="0.2">
      <c r="A173" t="s">
        <v>572</v>
      </c>
      <c r="B173" t="s">
        <v>573</v>
      </c>
      <c r="C173" t="s">
        <v>508</v>
      </c>
      <c r="D173" t="s">
        <v>579</v>
      </c>
      <c r="E173" t="s">
        <v>32</v>
      </c>
      <c r="F173" t="s">
        <v>33</v>
      </c>
      <c r="G173" s="1">
        <v>1</v>
      </c>
      <c r="H173" s="1" t="s">
        <v>32</v>
      </c>
      <c r="I173" s="1"/>
      <c r="J173" s="1"/>
      <c r="K173">
        <f t="shared" si="4"/>
        <v>0</v>
      </c>
      <c r="L173" s="1"/>
      <c r="M173">
        <f t="shared" si="5"/>
        <v>0</v>
      </c>
      <c r="N173" s="1"/>
      <c r="O173" t="s">
        <v>580</v>
      </c>
      <c r="P173" t="s">
        <v>576</v>
      </c>
    </row>
    <row r="174" spans="1:16" x14ac:dyDescent="0.2">
      <c r="A174" t="s">
        <v>581</v>
      </c>
      <c r="B174" t="s">
        <v>582</v>
      </c>
      <c r="C174" t="s">
        <v>508</v>
      </c>
      <c r="D174" t="s">
        <v>583</v>
      </c>
      <c r="E174" t="s">
        <v>32</v>
      </c>
      <c r="F174" t="s">
        <v>33</v>
      </c>
      <c r="G174" s="1">
        <v>1</v>
      </c>
      <c r="H174" s="1" t="s">
        <v>32</v>
      </c>
      <c r="I174" s="1"/>
      <c r="J174" s="1"/>
      <c r="K174">
        <f t="shared" si="4"/>
        <v>0</v>
      </c>
      <c r="L174" s="1"/>
      <c r="M174">
        <f t="shared" si="5"/>
        <v>0</v>
      </c>
      <c r="N174" s="1"/>
      <c r="O174" t="s">
        <v>584</v>
      </c>
      <c r="P174" t="s">
        <v>585</v>
      </c>
    </row>
    <row r="175" spans="1:16" x14ac:dyDescent="0.2">
      <c r="A175" t="s">
        <v>581</v>
      </c>
      <c r="B175" t="s">
        <v>582</v>
      </c>
      <c r="C175" t="s">
        <v>508</v>
      </c>
      <c r="D175" t="s">
        <v>513</v>
      </c>
      <c r="E175" t="s">
        <v>32</v>
      </c>
      <c r="F175" t="s">
        <v>33</v>
      </c>
      <c r="G175" s="1">
        <v>1</v>
      </c>
      <c r="H175" s="1" t="s">
        <v>32</v>
      </c>
      <c r="I175" s="1"/>
      <c r="J175" s="1"/>
      <c r="K175">
        <f t="shared" si="4"/>
        <v>0</v>
      </c>
      <c r="L175" s="1"/>
      <c r="M175">
        <f t="shared" si="5"/>
        <v>0</v>
      </c>
      <c r="N175" s="1"/>
      <c r="O175" t="s">
        <v>586</v>
      </c>
      <c r="P175" t="s">
        <v>585</v>
      </c>
    </row>
    <row r="176" spans="1:16" x14ac:dyDescent="0.2">
      <c r="A176" t="s">
        <v>581</v>
      </c>
      <c r="B176" t="s">
        <v>582</v>
      </c>
      <c r="C176" t="s">
        <v>508</v>
      </c>
      <c r="D176" t="s">
        <v>587</v>
      </c>
      <c r="E176" t="s">
        <v>32</v>
      </c>
      <c r="F176" t="s">
        <v>33</v>
      </c>
      <c r="G176" s="1">
        <v>1</v>
      </c>
      <c r="H176" s="1" t="s">
        <v>32</v>
      </c>
      <c r="I176" s="1"/>
      <c r="J176" s="1"/>
      <c r="K176">
        <f t="shared" si="4"/>
        <v>0</v>
      </c>
      <c r="L176" s="1"/>
      <c r="M176">
        <f t="shared" si="5"/>
        <v>0</v>
      </c>
      <c r="N176" s="1"/>
      <c r="O176" t="s">
        <v>588</v>
      </c>
      <c r="P176" t="s">
        <v>585</v>
      </c>
    </row>
    <row r="177" spans="1:16" x14ac:dyDescent="0.2">
      <c r="A177" t="s">
        <v>581</v>
      </c>
      <c r="B177" t="s">
        <v>582</v>
      </c>
      <c r="C177" t="s">
        <v>508</v>
      </c>
      <c r="D177" t="s">
        <v>589</v>
      </c>
      <c r="E177" t="s">
        <v>32</v>
      </c>
      <c r="F177" t="s">
        <v>33</v>
      </c>
      <c r="G177" s="1">
        <v>1</v>
      </c>
      <c r="H177" s="1" t="s">
        <v>32</v>
      </c>
      <c r="I177" s="1"/>
      <c r="J177" s="1"/>
      <c r="K177">
        <f t="shared" si="4"/>
        <v>0</v>
      </c>
      <c r="L177" s="1"/>
      <c r="M177">
        <f t="shared" si="5"/>
        <v>0</v>
      </c>
      <c r="N177" s="1"/>
      <c r="O177" t="s">
        <v>590</v>
      </c>
      <c r="P177" t="s">
        <v>585</v>
      </c>
    </row>
    <row r="178" spans="1:16" x14ac:dyDescent="0.2">
      <c r="A178" t="s">
        <v>591</v>
      </c>
      <c r="B178" t="s">
        <v>592</v>
      </c>
      <c r="C178" t="s">
        <v>508</v>
      </c>
      <c r="D178" t="s">
        <v>513</v>
      </c>
      <c r="E178" t="s">
        <v>32</v>
      </c>
      <c r="F178" t="s">
        <v>33</v>
      </c>
      <c r="G178" s="1">
        <v>1</v>
      </c>
      <c r="H178" s="1" t="s">
        <v>32</v>
      </c>
      <c r="I178" s="1"/>
      <c r="J178" s="1"/>
      <c r="K178">
        <f t="shared" si="4"/>
        <v>0</v>
      </c>
      <c r="L178" s="1"/>
      <c r="M178">
        <f t="shared" si="5"/>
        <v>0</v>
      </c>
      <c r="N178" s="1"/>
      <c r="O178" t="s">
        <v>593</v>
      </c>
      <c r="P178" t="s">
        <v>594</v>
      </c>
    </row>
    <row r="179" spans="1:16" x14ac:dyDescent="0.2">
      <c r="A179" t="s">
        <v>591</v>
      </c>
      <c r="B179" t="s">
        <v>592</v>
      </c>
      <c r="C179" t="s">
        <v>508</v>
      </c>
      <c r="D179" t="s">
        <v>595</v>
      </c>
      <c r="E179" t="s">
        <v>32</v>
      </c>
      <c r="F179" t="s">
        <v>33</v>
      </c>
      <c r="G179" s="1">
        <v>1</v>
      </c>
      <c r="H179" s="1" t="s">
        <v>32</v>
      </c>
      <c r="I179" s="1"/>
      <c r="J179" s="1"/>
      <c r="K179">
        <f t="shared" si="4"/>
        <v>0</v>
      </c>
      <c r="L179" s="1"/>
      <c r="M179">
        <f t="shared" si="5"/>
        <v>0</v>
      </c>
      <c r="N179" s="1"/>
      <c r="O179" t="s">
        <v>596</v>
      </c>
      <c r="P179" t="s">
        <v>594</v>
      </c>
    </row>
    <row r="180" spans="1:16" x14ac:dyDescent="0.2">
      <c r="A180" t="s">
        <v>591</v>
      </c>
      <c r="B180" t="s">
        <v>592</v>
      </c>
      <c r="C180" t="s">
        <v>508</v>
      </c>
      <c r="D180" t="s">
        <v>564</v>
      </c>
      <c r="E180" t="s">
        <v>32</v>
      </c>
      <c r="F180" t="s">
        <v>33</v>
      </c>
      <c r="G180" s="1">
        <v>1</v>
      </c>
      <c r="H180" s="1" t="s">
        <v>32</v>
      </c>
      <c r="I180" s="1"/>
      <c r="J180" s="1"/>
      <c r="K180">
        <f t="shared" si="4"/>
        <v>0</v>
      </c>
      <c r="L180" s="1"/>
      <c r="M180">
        <f t="shared" si="5"/>
        <v>0</v>
      </c>
      <c r="N180" s="1"/>
      <c r="O180" t="s">
        <v>597</v>
      </c>
      <c r="P180" t="s">
        <v>594</v>
      </c>
    </row>
    <row r="181" spans="1:16" x14ac:dyDescent="0.2">
      <c r="A181" t="s">
        <v>598</v>
      </c>
      <c r="B181" t="s">
        <v>599</v>
      </c>
      <c r="C181" t="s">
        <v>508</v>
      </c>
      <c r="D181" t="s">
        <v>513</v>
      </c>
      <c r="E181" t="s">
        <v>32</v>
      </c>
      <c r="F181" t="s">
        <v>33</v>
      </c>
      <c r="G181" s="1">
        <v>1</v>
      </c>
      <c r="H181" s="1" t="s">
        <v>32</v>
      </c>
      <c r="I181" s="1"/>
      <c r="J181" s="1"/>
      <c r="K181">
        <f t="shared" si="4"/>
        <v>0</v>
      </c>
      <c r="L181" s="1"/>
      <c r="M181">
        <f t="shared" si="5"/>
        <v>0</v>
      </c>
      <c r="N181" s="1"/>
      <c r="O181" t="s">
        <v>600</v>
      </c>
      <c r="P181" t="s">
        <v>601</v>
      </c>
    </row>
    <row r="182" spans="1:16" x14ac:dyDescent="0.2">
      <c r="A182" t="s">
        <v>598</v>
      </c>
      <c r="B182" t="s">
        <v>599</v>
      </c>
      <c r="C182" t="s">
        <v>508</v>
      </c>
      <c r="D182" t="s">
        <v>587</v>
      </c>
      <c r="E182" t="s">
        <v>32</v>
      </c>
      <c r="F182" t="s">
        <v>33</v>
      </c>
      <c r="G182" s="1">
        <v>1</v>
      </c>
      <c r="H182" s="1" t="s">
        <v>32</v>
      </c>
      <c r="I182" s="1"/>
      <c r="J182" s="1"/>
      <c r="K182">
        <f t="shared" si="4"/>
        <v>0</v>
      </c>
      <c r="L182" s="1"/>
      <c r="M182">
        <f t="shared" si="5"/>
        <v>0</v>
      </c>
      <c r="N182" s="1"/>
      <c r="O182" t="s">
        <v>602</v>
      </c>
      <c r="P182" t="s">
        <v>601</v>
      </c>
    </row>
    <row r="183" spans="1:16" x14ac:dyDescent="0.2">
      <c r="A183" t="s">
        <v>598</v>
      </c>
      <c r="B183" t="s">
        <v>599</v>
      </c>
      <c r="C183" t="s">
        <v>508</v>
      </c>
      <c r="D183" t="s">
        <v>564</v>
      </c>
      <c r="E183" t="s">
        <v>32</v>
      </c>
      <c r="F183" t="s">
        <v>33</v>
      </c>
      <c r="G183" s="1">
        <v>1</v>
      </c>
      <c r="H183" s="1" t="s">
        <v>32</v>
      </c>
      <c r="I183" s="1"/>
      <c r="J183" s="1"/>
      <c r="K183">
        <f t="shared" si="4"/>
        <v>0</v>
      </c>
      <c r="L183" s="1"/>
      <c r="M183">
        <f t="shared" si="5"/>
        <v>0</v>
      </c>
      <c r="N183" s="1"/>
      <c r="O183" t="s">
        <v>603</v>
      </c>
      <c r="P183" t="s">
        <v>601</v>
      </c>
    </row>
    <row r="184" spans="1:16" x14ac:dyDescent="0.2">
      <c r="A184" t="s">
        <v>604</v>
      </c>
      <c r="B184" t="s">
        <v>605</v>
      </c>
      <c r="C184" t="s">
        <v>508</v>
      </c>
      <c r="D184" t="s">
        <v>606</v>
      </c>
      <c r="E184" t="s">
        <v>32</v>
      </c>
      <c r="F184" t="s">
        <v>33</v>
      </c>
      <c r="G184" s="1">
        <v>1</v>
      </c>
      <c r="H184" s="1" t="s">
        <v>32</v>
      </c>
      <c r="I184" s="1"/>
      <c r="J184" s="1"/>
      <c r="K184">
        <f t="shared" si="4"/>
        <v>0</v>
      </c>
      <c r="L184" s="1"/>
      <c r="M184">
        <f t="shared" si="5"/>
        <v>0</v>
      </c>
      <c r="N184" s="1"/>
      <c r="O184" t="s">
        <v>607</v>
      </c>
      <c r="P184" t="s">
        <v>608</v>
      </c>
    </row>
    <row r="185" spans="1:16" x14ac:dyDescent="0.2">
      <c r="A185" t="s">
        <v>604</v>
      </c>
      <c r="B185" t="s">
        <v>605</v>
      </c>
      <c r="C185" t="s">
        <v>508</v>
      </c>
      <c r="D185" t="s">
        <v>609</v>
      </c>
      <c r="E185" t="s">
        <v>32</v>
      </c>
      <c r="F185" t="s">
        <v>33</v>
      </c>
      <c r="G185" s="1">
        <v>1</v>
      </c>
      <c r="H185" s="1" t="s">
        <v>32</v>
      </c>
      <c r="I185" s="1"/>
      <c r="J185" s="1"/>
      <c r="K185">
        <f t="shared" si="4"/>
        <v>0</v>
      </c>
      <c r="L185" s="1"/>
      <c r="M185">
        <f t="shared" si="5"/>
        <v>0</v>
      </c>
      <c r="N185" s="1"/>
      <c r="O185" t="s">
        <v>610</v>
      </c>
      <c r="P185" t="s">
        <v>608</v>
      </c>
    </row>
    <row r="186" spans="1:16" x14ac:dyDescent="0.2">
      <c r="A186" t="s">
        <v>611</v>
      </c>
      <c r="B186" t="s">
        <v>612</v>
      </c>
      <c r="C186" t="s">
        <v>508</v>
      </c>
      <c r="D186" t="s">
        <v>513</v>
      </c>
      <c r="E186" t="s">
        <v>32</v>
      </c>
      <c r="F186" t="s">
        <v>33</v>
      </c>
      <c r="G186" s="1">
        <v>1</v>
      </c>
      <c r="H186" s="1" t="s">
        <v>32</v>
      </c>
      <c r="I186" s="1"/>
      <c r="J186" s="1"/>
      <c r="K186">
        <f t="shared" si="4"/>
        <v>0</v>
      </c>
      <c r="L186" s="1"/>
      <c r="M186">
        <f t="shared" si="5"/>
        <v>0</v>
      </c>
      <c r="N186" s="1"/>
      <c r="O186" t="s">
        <v>613</v>
      </c>
      <c r="P186" t="s">
        <v>614</v>
      </c>
    </row>
    <row r="187" spans="1:16" x14ac:dyDescent="0.2">
      <c r="A187" t="s">
        <v>611</v>
      </c>
      <c r="B187" t="s">
        <v>612</v>
      </c>
      <c r="C187" t="s">
        <v>508</v>
      </c>
      <c r="D187" t="s">
        <v>615</v>
      </c>
      <c r="E187" t="s">
        <v>32</v>
      </c>
      <c r="F187" t="s">
        <v>33</v>
      </c>
      <c r="G187" s="1">
        <v>1</v>
      </c>
      <c r="H187" s="1" t="s">
        <v>32</v>
      </c>
      <c r="I187" s="1"/>
      <c r="J187" s="1"/>
      <c r="K187">
        <f t="shared" si="4"/>
        <v>0</v>
      </c>
      <c r="L187" s="1"/>
      <c r="M187">
        <f t="shared" si="5"/>
        <v>0</v>
      </c>
      <c r="N187" s="1"/>
      <c r="O187" t="s">
        <v>616</v>
      </c>
      <c r="P187" t="s">
        <v>614</v>
      </c>
    </row>
    <row r="188" spans="1:16" x14ac:dyDescent="0.2">
      <c r="A188" t="s">
        <v>617</v>
      </c>
      <c r="B188" t="s">
        <v>618</v>
      </c>
      <c r="C188" t="s">
        <v>508</v>
      </c>
      <c r="D188" t="s">
        <v>513</v>
      </c>
      <c r="E188" t="s">
        <v>32</v>
      </c>
      <c r="F188" t="s">
        <v>33</v>
      </c>
      <c r="G188" s="1">
        <v>1</v>
      </c>
      <c r="H188" s="1" t="s">
        <v>32</v>
      </c>
      <c r="I188" s="1"/>
      <c r="J188" s="1"/>
      <c r="K188">
        <f t="shared" si="4"/>
        <v>0</v>
      </c>
      <c r="L188" s="1"/>
      <c r="M188">
        <f t="shared" si="5"/>
        <v>0</v>
      </c>
      <c r="N188" s="1"/>
      <c r="O188" t="s">
        <v>619</v>
      </c>
      <c r="P188" t="s">
        <v>620</v>
      </c>
    </row>
    <row r="189" spans="1:16" x14ac:dyDescent="0.2">
      <c r="A189" t="s">
        <v>617</v>
      </c>
      <c r="B189" t="s">
        <v>618</v>
      </c>
      <c r="C189" t="s">
        <v>508</v>
      </c>
      <c r="D189" t="s">
        <v>621</v>
      </c>
      <c r="E189" t="s">
        <v>32</v>
      </c>
      <c r="F189" t="s">
        <v>33</v>
      </c>
      <c r="G189" s="1">
        <v>1</v>
      </c>
      <c r="H189" s="1" t="s">
        <v>32</v>
      </c>
      <c r="I189" s="1"/>
      <c r="J189" s="1"/>
      <c r="K189">
        <f t="shared" si="4"/>
        <v>0</v>
      </c>
      <c r="L189" s="1"/>
      <c r="M189">
        <f t="shared" si="5"/>
        <v>0</v>
      </c>
      <c r="N189" s="1"/>
      <c r="O189" t="s">
        <v>622</v>
      </c>
      <c r="P189" t="s">
        <v>620</v>
      </c>
    </row>
    <row r="190" spans="1:16" x14ac:dyDescent="0.2">
      <c r="A190" t="s">
        <v>623</v>
      </c>
      <c r="B190" t="s">
        <v>624</v>
      </c>
      <c r="C190" t="s">
        <v>508</v>
      </c>
      <c r="D190" t="s">
        <v>513</v>
      </c>
      <c r="E190" t="s">
        <v>32</v>
      </c>
      <c r="F190" t="s">
        <v>33</v>
      </c>
      <c r="G190" s="1">
        <v>1</v>
      </c>
      <c r="H190" s="1" t="s">
        <v>32</v>
      </c>
      <c r="I190" s="1"/>
      <c r="J190" s="1"/>
      <c r="K190">
        <f t="shared" si="4"/>
        <v>0</v>
      </c>
      <c r="L190" s="1"/>
      <c r="M190">
        <f t="shared" si="5"/>
        <v>0</v>
      </c>
      <c r="N190" s="1"/>
      <c r="O190" t="s">
        <v>625</v>
      </c>
      <c r="P190" t="s">
        <v>626</v>
      </c>
    </row>
    <row r="191" spans="1:16" x14ac:dyDescent="0.2">
      <c r="A191" t="s">
        <v>623</v>
      </c>
      <c r="B191" t="s">
        <v>624</v>
      </c>
      <c r="C191" t="s">
        <v>508</v>
      </c>
      <c r="D191" t="s">
        <v>627</v>
      </c>
      <c r="E191" t="s">
        <v>32</v>
      </c>
      <c r="F191" t="s">
        <v>33</v>
      </c>
      <c r="G191" s="1">
        <v>1</v>
      </c>
      <c r="H191" s="1" t="s">
        <v>32</v>
      </c>
      <c r="I191" s="1"/>
      <c r="J191" s="1"/>
      <c r="K191">
        <f t="shared" si="4"/>
        <v>0</v>
      </c>
      <c r="L191" s="1"/>
      <c r="M191">
        <f t="shared" si="5"/>
        <v>0</v>
      </c>
      <c r="N191" s="1"/>
      <c r="O191" t="s">
        <v>628</v>
      </c>
      <c r="P191" t="s">
        <v>626</v>
      </c>
    </row>
    <row r="192" spans="1:16" x14ac:dyDescent="0.2">
      <c r="A192" t="s">
        <v>629</v>
      </c>
      <c r="B192" t="s">
        <v>630</v>
      </c>
      <c r="C192" t="s">
        <v>508</v>
      </c>
      <c r="D192" t="s">
        <v>390</v>
      </c>
      <c r="E192" t="s">
        <v>32</v>
      </c>
      <c r="F192" t="s">
        <v>33</v>
      </c>
      <c r="G192" s="1">
        <v>2</v>
      </c>
      <c r="H192" s="1" t="s">
        <v>32</v>
      </c>
      <c r="I192" s="1"/>
      <c r="J192" s="1"/>
      <c r="K192">
        <f t="shared" si="4"/>
        <v>0</v>
      </c>
      <c r="L192" s="1"/>
      <c r="M192">
        <f t="shared" si="5"/>
        <v>0</v>
      </c>
      <c r="N192" s="1"/>
      <c r="O192" t="s">
        <v>631</v>
      </c>
      <c r="P192" t="s">
        <v>632</v>
      </c>
    </row>
    <row r="193" spans="1:16" x14ac:dyDescent="0.2">
      <c r="A193" t="s">
        <v>629</v>
      </c>
      <c r="B193" t="s">
        <v>630</v>
      </c>
      <c r="C193" t="s">
        <v>508</v>
      </c>
      <c r="D193" t="s">
        <v>587</v>
      </c>
      <c r="E193" t="s">
        <v>32</v>
      </c>
      <c r="F193" t="s">
        <v>33</v>
      </c>
      <c r="G193" s="1">
        <v>2</v>
      </c>
      <c r="H193" s="1" t="s">
        <v>32</v>
      </c>
      <c r="I193" s="1"/>
      <c r="J193" s="1"/>
      <c r="K193">
        <f t="shared" si="4"/>
        <v>0</v>
      </c>
      <c r="L193" s="1"/>
      <c r="M193">
        <f t="shared" si="5"/>
        <v>0</v>
      </c>
      <c r="N193" s="1"/>
      <c r="O193" t="s">
        <v>633</v>
      </c>
      <c r="P193" t="s">
        <v>632</v>
      </c>
    </row>
    <row r="194" spans="1:16" x14ac:dyDescent="0.2">
      <c r="A194" t="s">
        <v>634</v>
      </c>
      <c r="B194" t="s">
        <v>1</v>
      </c>
      <c r="C194" t="s">
        <v>635</v>
      </c>
      <c r="D194" t="s">
        <v>61</v>
      </c>
      <c r="E194" t="s">
        <v>32</v>
      </c>
      <c r="F194" t="s">
        <v>33</v>
      </c>
      <c r="G194" s="1">
        <v>1</v>
      </c>
      <c r="H194" s="1" t="s">
        <v>32</v>
      </c>
      <c r="I194" s="1"/>
      <c r="J194" s="1"/>
      <c r="K194">
        <f t="shared" ref="K194:K257" si="6">G194*I194</f>
        <v>0</v>
      </c>
      <c r="L194" s="1"/>
      <c r="M194">
        <f t="shared" ref="M194:M257" si="7">K194-(K194*(L194/100))</f>
        <v>0</v>
      </c>
      <c r="N194" s="1"/>
      <c r="O194" t="s">
        <v>636</v>
      </c>
      <c r="P194" t="s">
        <v>637</v>
      </c>
    </row>
    <row r="195" spans="1:16" x14ac:dyDescent="0.2">
      <c r="A195" t="s">
        <v>638</v>
      </c>
      <c r="B195" t="s">
        <v>639</v>
      </c>
      <c r="C195" t="s">
        <v>635</v>
      </c>
      <c r="D195" t="s">
        <v>640</v>
      </c>
      <c r="E195" t="s">
        <v>32</v>
      </c>
      <c r="F195" t="s">
        <v>33</v>
      </c>
      <c r="G195" s="1">
        <v>1</v>
      </c>
      <c r="H195" s="1" t="s">
        <v>32</v>
      </c>
      <c r="I195" s="1"/>
      <c r="J195" s="1"/>
      <c r="K195">
        <f t="shared" si="6"/>
        <v>0</v>
      </c>
      <c r="L195" s="1"/>
      <c r="M195">
        <f t="shared" si="7"/>
        <v>0</v>
      </c>
      <c r="N195" s="1"/>
      <c r="O195" t="s">
        <v>641</v>
      </c>
      <c r="P195" t="s">
        <v>642</v>
      </c>
    </row>
    <row r="196" spans="1:16" x14ac:dyDescent="0.2">
      <c r="A196" t="s">
        <v>643</v>
      </c>
      <c r="B196" t="s">
        <v>644</v>
      </c>
      <c r="C196" t="s">
        <v>635</v>
      </c>
      <c r="D196" t="s">
        <v>139</v>
      </c>
      <c r="E196" t="s">
        <v>32</v>
      </c>
      <c r="F196" t="s">
        <v>33</v>
      </c>
      <c r="G196" s="1">
        <v>1</v>
      </c>
      <c r="H196" s="1" t="s">
        <v>32</v>
      </c>
      <c r="I196" s="1"/>
      <c r="J196" s="1"/>
      <c r="K196">
        <f t="shared" si="6"/>
        <v>0</v>
      </c>
      <c r="L196" s="1"/>
      <c r="M196">
        <f t="shared" si="7"/>
        <v>0</v>
      </c>
      <c r="N196" s="1"/>
      <c r="O196" t="s">
        <v>645</v>
      </c>
      <c r="P196" t="s">
        <v>646</v>
      </c>
    </row>
    <row r="197" spans="1:16" x14ac:dyDescent="0.2">
      <c r="A197" t="s">
        <v>643</v>
      </c>
      <c r="B197" t="s">
        <v>644</v>
      </c>
      <c r="C197" t="s">
        <v>635</v>
      </c>
      <c r="D197" t="s">
        <v>647</v>
      </c>
      <c r="E197" t="s">
        <v>32</v>
      </c>
      <c r="F197" t="s">
        <v>33</v>
      </c>
      <c r="G197" s="1">
        <v>1</v>
      </c>
      <c r="H197" s="1" t="s">
        <v>32</v>
      </c>
      <c r="I197" s="1"/>
      <c r="J197" s="1"/>
      <c r="K197">
        <f t="shared" si="6"/>
        <v>0</v>
      </c>
      <c r="L197" s="1"/>
      <c r="M197">
        <f t="shared" si="7"/>
        <v>0</v>
      </c>
      <c r="N197" s="1"/>
      <c r="O197" t="s">
        <v>648</v>
      </c>
      <c r="P197" t="s">
        <v>646</v>
      </c>
    </row>
    <row r="198" spans="1:16" x14ac:dyDescent="0.2">
      <c r="A198" t="s">
        <v>649</v>
      </c>
      <c r="B198" t="s">
        <v>650</v>
      </c>
      <c r="C198" t="s">
        <v>635</v>
      </c>
      <c r="D198" t="s">
        <v>651</v>
      </c>
      <c r="E198" t="s">
        <v>32</v>
      </c>
      <c r="F198" t="s">
        <v>33</v>
      </c>
      <c r="G198" s="1">
        <v>1</v>
      </c>
      <c r="H198" s="1" t="s">
        <v>32</v>
      </c>
      <c r="I198" s="1"/>
      <c r="J198" s="1"/>
      <c r="K198">
        <f t="shared" si="6"/>
        <v>0</v>
      </c>
      <c r="L198" s="1"/>
      <c r="M198">
        <f t="shared" si="7"/>
        <v>0</v>
      </c>
      <c r="N198" s="1"/>
      <c r="O198" t="s">
        <v>652</v>
      </c>
      <c r="P198" t="s">
        <v>653</v>
      </c>
    </row>
    <row r="199" spans="1:16" x14ac:dyDescent="0.2">
      <c r="A199" t="s">
        <v>654</v>
      </c>
      <c r="B199" t="s">
        <v>655</v>
      </c>
      <c r="C199" t="s">
        <v>635</v>
      </c>
      <c r="D199" t="s">
        <v>656</v>
      </c>
      <c r="E199" t="s">
        <v>32</v>
      </c>
      <c r="F199" t="s">
        <v>33</v>
      </c>
      <c r="G199" s="1">
        <v>1</v>
      </c>
      <c r="H199" s="1" t="s">
        <v>32</v>
      </c>
      <c r="I199" s="1"/>
      <c r="J199" s="1"/>
      <c r="K199">
        <f t="shared" si="6"/>
        <v>0</v>
      </c>
      <c r="L199" s="1"/>
      <c r="M199">
        <f t="shared" si="7"/>
        <v>0</v>
      </c>
      <c r="N199" s="1"/>
      <c r="O199" t="s">
        <v>657</v>
      </c>
      <c r="P199" t="s">
        <v>658</v>
      </c>
    </row>
    <row r="200" spans="1:16" x14ac:dyDescent="0.2">
      <c r="A200" t="s">
        <v>659</v>
      </c>
      <c r="B200" t="s">
        <v>660</v>
      </c>
      <c r="C200" t="s">
        <v>635</v>
      </c>
      <c r="D200" t="s">
        <v>661</v>
      </c>
      <c r="E200" t="s">
        <v>32</v>
      </c>
      <c r="F200" t="s">
        <v>33</v>
      </c>
      <c r="G200" s="1">
        <v>1</v>
      </c>
      <c r="H200" s="1" t="s">
        <v>32</v>
      </c>
      <c r="I200" s="1"/>
      <c r="J200" s="1"/>
      <c r="K200">
        <f t="shared" si="6"/>
        <v>0</v>
      </c>
      <c r="L200" s="1"/>
      <c r="M200">
        <f t="shared" si="7"/>
        <v>0</v>
      </c>
      <c r="N200" s="1"/>
      <c r="O200" t="s">
        <v>662</v>
      </c>
      <c r="P200" t="s">
        <v>663</v>
      </c>
    </row>
    <row r="201" spans="1:16" x14ac:dyDescent="0.2">
      <c r="A201" t="s">
        <v>664</v>
      </c>
      <c r="B201" t="s">
        <v>665</v>
      </c>
      <c r="C201" t="s">
        <v>635</v>
      </c>
      <c r="D201" t="s">
        <v>666</v>
      </c>
      <c r="E201" t="s">
        <v>32</v>
      </c>
      <c r="F201" t="s">
        <v>33</v>
      </c>
      <c r="G201" s="1">
        <v>1</v>
      </c>
      <c r="H201" s="1" t="s">
        <v>32</v>
      </c>
      <c r="I201" s="1"/>
      <c r="J201" s="1"/>
      <c r="K201">
        <f t="shared" si="6"/>
        <v>0</v>
      </c>
      <c r="L201" s="1"/>
      <c r="M201">
        <f t="shared" si="7"/>
        <v>0</v>
      </c>
      <c r="N201" s="1"/>
      <c r="O201" t="s">
        <v>667</v>
      </c>
      <c r="P201" t="s">
        <v>668</v>
      </c>
    </row>
    <row r="202" spans="1:16" x14ac:dyDescent="0.2">
      <c r="A202" t="s">
        <v>669</v>
      </c>
      <c r="B202" t="s">
        <v>670</v>
      </c>
      <c r="C202" t="s">
        <v>635</v>
      </c>
      <c r="D202" t="s">
        <v>671</v>
      </c>
      <c r="E202" t="s">
        <v>32</v>
      </c>
      <c r="F202" t="s">
        <v>33</v>
      </c>
      <c r="G202" s="1">
        <v>1</v>
      </c>
      <c r="H202" s="1" t="s">
        <v>32</v>
      </c>
      <c r="I202" s="1"/>
      <c r="J202" s="1"/>
      <c r="K202">
        <f t="shared" si="6"/>
        <v>0</v>
      </c>
      <c r="L202" s="1"/>
      <c r="M202">
        <f t="shared" si="7"/>
        <v>0</v>
      </c>
      <c r="N202" s="1"/>
      <c r="O202" t="s">
        <v>672</v>
      </c>
      <c r="P202" t="s">
        <v>673</v>
      </c>
    </row>
    <row r="203" spans="1:16" x14ac:dyDescent="0.2">
      <c r="A203" t="s">
        <v>674</v>
      </c>
      <c r="B203" t="s">
        <v>675</v>
      </c>
      <c r="C203" t="s">
        <v>635</v>
      </c>
      <c r="D203" t="s">
        <v>676</v>
      </c>
      <c r="E203" t="s">
        <v>32</v>
      </c>
      <c r="F203" t="s">
        <v>33</v>
      </c>
      <c r="G203" s="1">
        <v>1</v>
      </c>
      <c r="H203" s="1" t="s">
        <v>32</v>
      </c>
      <c r="I203" s="1"/>
      <c r="J203" s="1"/>
      <c r="K203">
        <f t="shared" si="6"/>
        <v>0</v>
      </c>
      <c r="L203" s="1"/>
      <c r="M203">
        <f t="shared" si="7"/>
        <v>0</v>
      </c>
      <c r="N203" s="1"/>
      <c r="O203" t="s">
        <v>677</v>
      </c>
      <c r="P203" t="s">
        <v>678</v>
      </c>
    </row>
    <row r="204" spans="1:16" x14ac:dyDescent="0.2">
      <c r="A204" t="s">
        <v>679</v>
      </c>
      <c r="B204" t="s">
        <v>680</v>
      </c>
      <c r="C204" t="s">
        <v>635</v>
      </c>
      <c r="D204" t="s">
        <v>681</v>
      </c>
      <c r="E204" t="s">
        <v>32</v>
      </c>
      <c r="F204" t="s">
        <v>33</v>
      </c>
      <c r="G204" s="1">
        <v>1</v>
      </c>
      <c r="H204" s="1" t="s">
        <v>32</v>
      </c>
      <c r="I204" s="1"/>
      <c r="J204" s="1"/>
      <c r="K204">
        <f t="shared" si="6"/>
        <v>0</v>
      </c>
      <c r="L204" s="1"/>
      <c r="M204">
        <f t="shared" si="7"/>
        <v>0</v>
      </c>
      <c r="N204" s="1"/>
      <c r="O204" t="s">
        <v>682</v>
      </c>
      <c r="P204" t="s">
        <v>683</v>
      </c>
    </row>
    <row r="205" spans="1:16" x14ac:dyDescent="0.2">
      <c r="A205" t="s">
        <v>684</v>
      </c>
      <c r="B205" t="s">
        <v>685</v>
      </c>
      <c r="C205" t="s">
        <v>635</v>
      </c>
      <c r="D205" t="s">
        <v>686</v>
      </c>
      <c r="E205" t="s">
        <v>32</v>
      </c>
      <c r="F205" t="s">
        <v>33</v>
      </c>
      <c r="G205" s="1">
        <v>1</v>
      </c>
      <c r="H205" s="1" t="s">
        <v>32</v>
      </c>
      <c r="I205" s="1"/>
      <c r="J205" s="1"/>
      <c r="K205">
        <f t="shared" si="6"/>
        <v>0</v>
      </c>
      <c r="L205" s="1"/>
      <c r="M205">
        <f t="shared" si="7"/>
        <v>0</v>
      </c>
      <c r="N205" s="1"/>
      <c r="O205" t="s">
        <v>687</v>
      </c>
      <c r="P205" t="s">
        <v>688</v>
      </c>
    </row>
    <row r="206" spans="1:16" x14ac:dyDescent="0.2">
      <c r="A206" t="s">
        <v>689</v>
      </c>
      <c r="B206" t="s">
        <v>690</v>
      </c>
      <c r="C206" t="s">
        <v>635</v>
      </c>
      <c r="D206" t="s">
        <v>691</v>
      </c>
      <c r="E206" t="s">
        <v>32</v>
      </c>
      <c r="F206" t="s">
        <v>33</v>
      </c>
      <c r="G206" s="1">
        <v>1</v>
      </c>
      <c r="H206" s="1" t="s">
        <v>32</v>
      </c>
      <c r="I206" s="1"/>
      <c r="J206" s="1"/>
      <c r="K206">
        <f t="shared" si="6"/>
        <v>0</v>
      </c>
      <c r="L206" s="1"/>
      <c r="M206">
        <f t="shared" si="7"/>
        <v>0</v>
      </c>
      <c r="N206" s="1"/>
      <c r="O206" t="s">
        <v>692</v>
      </c>
      <c r="P206" t="s">
        <v>693</v>
      </c>
    </row>
    <row r="207" spans="1:16" x14ac:dyDescent="0.2">
      <c r="A207" t="s">
        <v>694</v>
      </c>
      <c r="B207" t="s">
        <v>695</v>
      </c>
      <c r="C207" t="s">
        <v>635</v>
      </c>
      <c r="D207" t="s">
        <v>696</v>
      </c>
      <c r="E207" t="s">
        <v>32</v>
      </c>
      <c r="F207" t="s">
        <v>33</v>
      </c>
      <c r="G207" s="1">
        <v>1</v>
      </c>
      <c r="H207" s="1" t="s">
        <v>32</v>
      </c>
      <c r="I207" s="1"/>
      <c r="J207" s="1"/>
      <c r="K207">
        <f t="shared" si="6"/>
        <v>0</v>
      </c>
      <c r="L207" s="1"/>
      <c r="M207">
        <f t="shared" si="7"/>
        <v>0</v>
      </c>
      <c r="N207" s="1"/>
      <c r="O207" t="s">
        <v>697</v>
      </c>
      <c r="P207" t="s">
        <v>698</v>
      </c>
    </row>
    <row r="208" spans="1:16" x14ac:dyDescent="0.2">
      <c r="A208" t="s">
        <v>699</v>
      </c>
      <c r="B208" t="s">
        <v>700</v>
      </c>
      <c r="C208" t="s">
        <v>635</v>
      </c>
      <c r="D208" t="s">
        <v>513</v>
      </c>
      <c r="E208" t="s">
        <v>32</v>
      </c>
      <c r="F208" t="s">
        <v>33</v>
      </c>
      <c r="G208" s="1">
        <v>1</v>
      </c>
      <c r="H208" s="1" t="s">
        <v>32</v>
      </c>
      <c r="I208" s="1"/>
      <c r="J208" s="1"/>
      <c r="K208">
        <f t="shared" si="6"/>
        <v>0</v>
      </c>
      <c r="L208" s="1"/>
      <c r="M208">
        <f t="shared" si="7"/>
        <v>0</v>
      </c>
      <c r="N208" s="1"/>
      <c r="O208" t="s">
        <v>701</v>
      </c>
      <c r="P208" t="s">
        <v>702</v>
      </c>
    </row>
    <row r="209" spans="1:16" x14ac:dyDescent="0.2">
      <c r="A209" t="s">
        <v>699</v>
      </c>
      <c r="B209" t="s">
        <v>700</v>
      </c>
      <c r="C209" t="s">
        <v>635</v>
      </c>
      <c r="D209" t="s">
        <v>703</v>
      </c>
      <c r="E209" t="s">
        <v>32</v>
      </c>
      <c r="F209" t="s">
        <v>33</v>
      </c>
      <c r="G209" s="1">
        <v>1</v>
      </c>
      <c r="H209" s="1" t="s">
        <v>32</v>
      </c>
      <c r="I209" s="1"/>
      <c r="J209" s="1"/>
      <c r="K209">
        <f t="shared" si="6"/>
        <v>0</v>
      </c>
      <c r="L209" s="1"/>
      <c r="M209">
        <f t="shared" si="7"/>
        <v>0</v>
      </c>
      <c r="N209" s="1"/>
      <c r="O209" t="s">
        <v>704</v>
      </c>
      <c r="P209" t="s">
        <v>702</v>
      </c>
    </row>
    <row r="210" spans="1:16" x14ac:dyDescent="0.2">
      <c r="A210" t="s">
        <v>699</v>
      </c>
      <c r="B210" t="s">
        <v>700</v>
      </c>
      <c r="C210" t="s">
        <v>635</v>
      </c>
      <c r="D210" t="s">
        <v>705</v>
      </c>
      <c r="E210" t="s">
        <v>32</v>
      </c>
      <c r="F210" t="s">
        <v>33</v>
      </c>
      <c r="G210" s="1">
        <v>1</v>
      </c>
      <c r="H210" s="1" t="s">
        <v>32</v>
      </c>
      <c r="I210" s="1"/>
      <c r="J210" s="1"/>
      <c r="K210">
        <f t="shared" si="6"/>
        <v>0</v>
      </c>
      <c r="L210" s="1"/>
      <c r="M210">
        <f t="shared" si="7"/>
        <v>0</v>
      </c>
      <c r="N210" s="1"/>
      <c r="O210" t="s">
        <v>706</v>
      </c>
      <c r="P210" t="s">
        <v>702</v>
      </c>
    </row>
    <row r="211" spans="1:16" x14ac:dyDescent="0.2">
      <c r="A211" t="s">
        <v>707</v>
      </c>
      <c r="B211" t="s">
        <v>708</v>
      </c>
      <c r="C211" t="s">
        <v>635</v>
      </c>
      <c r="D211" t="s">
        <v>709</v>
      </c>
      <c r="E211" t="s">
        <v>32</v>
      </c>
      <c r="F211" t="s">
        <v>33</v>
      </c>
      <c r="G211" s="1">
        <v>1</v>
      </c>
      <c r="H211" s="1" t="s">
        <v>32</v>
      </c>
      <c r="I211" s="1"/>
      <c r="J211" s="1"/>
      <c r="K211">
        <f t="shared" si="6"/>
        <v>0</v>
      </c>
      <c r="L211" s="1"/>
      <c r="M211">
        <f t="shared" si="7"/>
        <v>0</v>
      </c>
      <c r="N211" s="1"/>
      <c r="O211" t="s">
        <v>710</v>
      </c>
      <c r="P211" t="s">
        <v>711</v>
      </c>
    </row>
    <row r="212" spans="1:16" x14ac:dyDescent="0.2">
      <c r="A212" t="s">
        <v>707</v>
      </c>
      <c r="B212" t="s">
        <v>708</v>
      </c>
      <c r="C212" t="s">
        <v>635</v>
      </c>
      <c r="D212" t="s">
        <v>712</v>
      </c>
      <c r="E212" t="s">
        <v>32</v>
      </c>
      <c r="F212" t="s">
        <v>33</v>
      </c>
      <c r="G212" s="1">
        <v>1</v>
      </c>
      <c r="H212" s="1" t="s">
        <v>32</v>
      </c>
      <c r="I212" s="1"/>
      <c r="J212" s="1"/>
      <c r="K212">
        <f t="shared" si="6"/>
        <v>0</v>
      </c>
      <c r="L212" s="1"/>
      <c r="M212">
        <f t="shared" si="7"/>
        <v>0</v>
      </c>
      <c r="N212" s="1"/>
      <c r="O212" t="s">
        <v>713</v>
      </c>
      <c r="P212" t="s">
        <v>711</v>
      </c>
    </row>
    <row r="213" spans="1:16" x14ac:dyDescent="0.2">
      <c r="A213" t="s">
        <v>714</v>
      </c>
      <c r="B213" t="s">
        <v>715</v>
      </c>
      <c r="C213" t="s">
        <v>635</v>
      </c>
      <c r="D213" t="s">
        <v>716</v>
      </c>
      <c r="E213" t="s">
        <v>32</v>
      </c>
      <c r="F213" t="s">
        <v>33</v>
      </c>
      <c r="G213" s="1">
        <v>2</v>
      </c>
      <c r="H213" s="1" t="s">
        <v>32</v>
      </c>
      <c r="I213" s="1"/>
      <c r="J213" s="1"/>
      <c r="K213">
        <f t="shared" si="6"/>
        <v>0</v>
      </c>
      <c r="L213" s="1"/>
      <c r="M213">
        <f t="shared" si="7"/>
        <v>0</v>
      </c>
      <c r="N213" s="1"/>
      <c r="O213" t="s">
        <v>717</v>
      </c>
      <c r="P213" t="s">
        <v>718</v>
      </c>
    </row>
    <row r="214" spans="1:16" x14ac:dyDescent="0.2">
      <c r="A214" t="s">
        <v>719</v>
      </c>
      <c r="B214" t="s">
        <v>720</v>
      </c>
      <c r="C214" t="s">
        <v>635</v>
      </c>
      <c r="D214" t="s">
        <v>721</v>
      </c>
      <c r="E214" t="s">
        <v>32</v>
      </c>
      <c r="F214" t="s">
        <v>33</v>
      </c>
      <c r="G214" s="1">
        <v>1</v>
      </c>
      <c r="H214" s="1" t="s">
        <v>32</v>
      </c>
      <c r="I214" s="1"/>
      <c r="J214" s="1"/>
      <c r="K214">
        <f t="shared" si="6"/>
        <v>0</v>
      </c>
      <c r="L214" s="1"/>
      <c r="M214">
        <f t="shared" si="7"/>
        <v>0</v>
      </c>
      <c r="N214" s="1"/>
      <c r="O214" t="s">
        <v>722</v>
      </c>
      <c r="P214" t="s">
        <v>723</v>
      </c>
    </row>
    <row r="215" spans="1:16" x14ac:dyDescent="0.2">
      <c r="A215" t="s">
        <v>719</v>
      </c>
      <c r="B215" t="s">
        <v>720</v>
      </c>
      <c r="C215" t="s">
        <v>635</v>
      </c>
      <c r="D215" t="s">
        <v>724</v>
      </c>
      <c r="E215" t="s">
        <v>32</v>
      </c>
      <c r="F215" t="s">
        <v>33</v>
      </c>
      <c r="G215" s="1">
        <v>1</v>
      </c>
      <c r="H215" s="1" t="s">
        <v>32</v>
      </c>
      <c r="I215" s="1"/>
      <c r="J215" s="1"/>
      <c r="K215">
        <f t="shared" si="6"/>
        <v>0</v>
      </c>
      <c r="L215" s="1"/>
      <c r="M215">
        <f t="shared" si="7"/>
        <v>0</v>
      </c>
      <c r="N215" s="1"/>
      <c r="O215" t="s">
        <v>725</v>
      </c>
      <c r="P215" t="s">
        <v>723</v>
      </c>
    </row>
    <row r="216" spans="1:16" x14ac:dyDescent="0.2">
      <c r="A216" t="s">
        <v>726</v>
      </c>
      <c r="B216" t="s">
        <v>727</v>
      </c>
      <c r="C216" t="s">
        <v>635</v>
      </c>
      <c r="D216" t="s">
        <v>728</v>
      </c>
      <c r="E216" t="s">
        <v>32</v>
      </c>
      <c r="F216" t="s">
        <v>33</v>
      </c>
      <c r="G216" s="1">
        <v>4</v>
      </c>
      <c r="H216" s="1" t="s">
        <v>32</v>
      </c>
      <c r="I216" s="1"/>
      <c r="J216" s="1"/>
      <c r="K216">
        <f t="shared" si="6"/>
        <v>0</v>
      </c>
      <c r="L216" s="1"/>
      <c r="M216">
        <f t="shared" si="7"/>
        <v>0</v>
      </c>
      <c r="N216" s="1"/>
      <c r="O216" t="s">
        <v>729</v>
      </c>
      <c r="P216" t="s">
        <v>730</v>
      </c>
    </row>
    <row r="217" spans="1:16" x14ac:dyDescent="0.2">
      <c r="A217" t="s">
        <v>731</v>
      </c>
      <c r="B217" t="s">
        <v>732</v>
      </c>
      <c r="C217" t="s">
        <v>635</v>
      </c>
      <c r="D217" t="s">
        <v>733</v>
      </c>
      <c r="E217" t="s">
        <v>734</v>
      </c>
      <c r="F217" t="s">
        <v>33</v>
      </c>
      <c r="G217" s="1">
        <v>1</v>
      </c>
      <c r="H217" s="1" t="s">
        <v>32</v>
      </c>
      <c r="I217" s="1"/>
      <c r="J217" s="1"/>
      <c r="K217">
        <f t="shared" si="6"/>
        <v>0</v>
      </c>
      <c r="L217" s="1"/>
      <c r="M217">
        <f t="shared" si="7"/>
        <v>0</v>
      </c>
      <c r="N217" s="1"/>
      <c r="O217" t="s">
        <v>735</v>
      </c>
      <c r="P217" t="s">
        <v>736</v>
      </c>
    </row>
    <row r="218" spans="1:16" x14ac:dyDescent="0.2">
      <c r="A218" t="s">
        <v>731</v>
      </c>
      <c r="B218" t="s">
        <v>732</v>
      </c>
      <c r="C218" t="s">
        <v>635</v>
      </c>
      <c r="D218" t="s">
        <v>737</v>
      </c>
      <c r="E218" t="s">
        <v>32</v>
      </c>
      <c r="F218" t="s">
        <v>33</v>
      </c>
      <c r="G218" s="1">
        <v>1</v>
      </c>
      <c r="H218" s="1" t="s">
        <v>32</v>
      </c>
      <c r="I218" s="1"/>
      <c r="J218" s="1"/>
      <c r="K218">
        <f t="shared" si="6"/>
        <v>0</v>
      </c>
      <c r="L218" s="1"/>
      <c r="M218">
        <f t="shared" si="7"/>
        <v>0</v>
      </c>
      <c r="N218" s="1"/>
      <c r="O218" t="s">
        <v>738</v>
      </c>
      <c r="P218" t="s">
        <v>736</v>
      </c>
    </row>
    <row r="219" spans="1:16" x14ac:dyDescent="0.2">
      <c r="A219" t="s">
        <v>739</v>
      </c>
      <c r="B219" t="s">
        <v>740</v>
      </c>
      <c r="C219" t="s">
        <v>635</v>
      </c>
      <c r="D219" t="s">
        <v>741</v>
      </c>
      <c r="E219" t="s">
        <v>32</v>
      </c>
      <c r="F219" t="s">
        <v>33</v>
      </c>
      <c r="G219" s="1">
        <v>1</v>
      </c>
      <c r="H219" s="1" t="s">
        <v>32</v>
      </c>
      <c r="I219" s="1"/>
      <c r="J219" s="1"/>
      <c r="K219">
        <f t="shared" si="6"/>
        <v>0</v>
      </c>
      <c r="L219" s="1"/>
      <c r="M219">
        <f t="shared" si="7"/>
        <v>0</v>
      </c>
      <c r="N219" s="1"/>
      <c r="O219" t="s">
        <v>742</v>
      </c>
      <c r="P219" t="s">
        <v>743</v>
      </c>
    </row>
    <row r="220" spans="1:16" x14ac:dyDescent="0.2">
      <c r="A220" t="s">
        <v>739</v>
      </c>
      <c r="B220" t="s">
        <v>740</v>
      </c>
      <c r="C220" t="s">
        <v>635</v>
      </c>
      <c r="D220" t="s">
        <v>744</v>
      </c>
      <c r="E220" t="s">
        <v>32</v>
      </c>
      <c r="F220" t="s">
        <v>33</v>
      </c>
      <c r="G220" s="1">
        <v>1</v>
      </c>
      <c r="H220" s="1" t="s">
        <v>32</v>
      </c>
      <c r="I220" s="1"/>
      <c r="J220" s="1"/>
      <c r="K220">
        <f t="shared" si="6"/>
        <v>0</v>
      </c>
      <c r="L220" s="1"/>
      <c r="M220">
        <f t="shared" si="7"/>
        <v>0</v>
      </c>
      <c r="N220" s="1"/>
      <c r="O220" t="s">
        <v>745</v>
      </c>
      <c r="P220" t="s">
        <v>743</v>
      </c>
    </row>
    <row r="221" spans="1:16" x14ac:dyDescent="0.2">
      <c r="A221" t="s">
        <v>746</v>
      </c>
      <c r="B221" t="s">
        <v>747</v>
      </c>
      <c r="C221" t="s">
        <v>635</v>
      </c>
      <c r="D221" t="s">
        <v>748</v>
      </c>
      <c r="E221" t="s">
        <v>32</v>
      </c>
      <c r="F221" t="s">
        <v>33</v>
      </c>
      <c r="G221" s="1">
        <v>1</v>
      </c>
      <c r="H221" s="1" t="s">
        <v>32</v>
      </c>
      <c r="I221" s="1"/>
      <c r="J221" s="1"/>
      <c r="K221">
        <f t="shared" si="6"/>
        <v>0</v>
      </c>
      <c r="L221" s="1"/>
      <c r="M221">
        <f t="shared" si="7"/>
        <v>0</v>
      </c>
      <c r="N221" s="1"/>
      <c r="O221" t="s">
        <v>749</v>
      </c>
      <c r="P221" t="s">
        <v>750</v>
      </c>
    </row>
    <row r="222" spans="1:16" x14ac:dyDescent="0.2">
      <c r="A222" t="s">
        <v>746</v>
      </c>
      <c r="B222" t="s">
        <v>747</v>
      </c>
      <c r="C222" t="s">
        <v>635</v>
      </c>
      <c r="D222" t="s">
        <v>744</v>
      </c>
      <c r="E222" t="s">
        <v>32</v>
      </c>
      <c r="F222" t="s">
        <v>33</v>
      </c>
      <c r="G222" s="1">
        <v>1</v>
      </c>
      <c r="H222" s="1" t="s">
        <v>32</v>
      </c>
      <c r="I222" s="1"/>
      <c r="J222" s="1"/>
      <c r="K222">
        <f t="shared" si="6"/>
        <v>0</v>
      </c>
      <c r="L222" s="1"/>
      <c r="M222">
        <f t="shared" si="7"/>
        <v>0</v>
      </c>
      <c r="N222" s="1"/>
      <c r="O222" t="s">
        <v>751</v>
      </c>
      <c r="P222" t="s">
        <v>750</v>
      </c>
    </row>
    <row r="223" spans="1:16" x14ac:dyDescent="0.2">
      <c r="A223" t="s">
        <v>752</v>
      </c>
      <c r="B223" t="s">
        <v>753</v>
      </c>
      <c r="C223" t="s">
        <v>635</v>
      </c>
      <c r="D223" t="s">
        <v>744</v>
      </c>
      <c r="E223" t="s">
        <v>32</v>
      </c>
      <c r="F223" t="s">
        <v>33</v>
      </c>
      <c r="G223" s="1">
        <v>1</v>
      </c>
      <c r="H223" s="1" t="s">
        <v>32</v>
      </c>
      <c r="I223" s="1"/>
      <c r="J223" s="1"/>
      <c r="K223">
        <f t="shared" si="6"/>
        <v>0</v>
      </c>
      <c r="L223" s="1"/>
      <c r="M223">
        <f t="shared" si="7"/>
        <v>0</v>
      </c>
      <c r="N223" s="1"/>
      <c r="O223" t="s">
        <v>754</v>
      </c>
      <c r="P223" t="s">
        <v>755</v>
      </c>
    </row>
    <row r="224" spans="1:16" x14ac:dyDescent="0.2">
      <c r="A224" t="s">
        <v>752</v>
      </c>
      <c r="B224" t="s">
        <v>753</v>
      </c>
      <c r="C224" t="s">
        <v>635</v>
      </c>
      <c r="D224" t="s">
        <v>756</v>
      </c>
      <c r="E224" t="s">
        <v>32</v>
      </c>
      <c r="F224" t="s">
        <v>33</v>
      </c>
      <c r="G224" s="1">
        <v>1</v>
      </c>
      <c r="H224" s="1" t="s">
        <v>32</v>
      </c>
      <c r="I224" s="1"/>
      <c r="J224" s="1"/>
      <c r="K224">
        <f t="shared" si="6"/>
        <v>0</v>
      </c>
      <c r="L224" s="1"/>
      <c r="M224">
        <f t="shared" si="7"/>
        <v>0</v>
      </c>
      <c r="N224" s="1"/>
      <c r="O224" t="s">
        <v>757</v>
      </c>
      <c r="P224" t="s">
        <v>755</v>
      </c>
    </row>
    <row r="225" spans="1:16" x14ac:dyDescent="0.2">
      <c r="A225" t="s">
        <v>752</v>
      </c>
      <c r="B225" t="s">
        <v>753</v>
      </c>
      <c r="C225" t="s">
        <v>635</v>
      </c>
      <c r="D225" t="s">
        <v>758</v>
      </c>
      <c r="E225" t="s">
        <v>32</v>
      </c>
      <c r="F225" t="s">
        <v>33</v>
      </c>
      <c r="G225" s="1">
        <v>1</v>
      </c>
      <c r="H225" s="1" t="s">
        <v>32</v>
      </c>
      <c r="I225" s="1"/>
      <c r="J225" s="1"/>
      <c r="K225">
        <f t="shared" si="6"/>
        <v>0</v>
      </c>
      <c r="L225" s="1"/>
      <c r="M225">
        <f t="shared" si="7"/>
        <v>0</v>
      </c>
      <c r="N225" s="1"/>
      <c r="O225" t="s">
        <v>759</v>
      </c>
      <c r="P225" t="s">
        <v>755</v>
      </c>
    </row>
    <row r="226" spans="1:16" x14ac:dyDescent="0.2">
      <c r="A226" t="s">
        <v>760</v>
      </c>
      <c r="B226" t="s">
        <v>761</v>
      </c>
      <c r="C226" t="s">
        <v>635</v>
      </c>
      <c r="D226" t="s">
        <v>762</v>
      </c>
      <c r="E226" t="s">
        <v>32</v>
      </c>
      <c r="F226" t="s">
        <v>33</v>
      </c>
      <c r="G226" s="1">
        <v>1</v>
      </c>
      <c r="H226" s="1" t="s">
        <v>32</v>
      </c>
      <c r="I226" s="1"/>
      <c r="J226" s="1"/>
      <c r="K226">
        <f t="shared" si="6"/>
        <v>0</v>
      </c>
      <c r="L226" s="1"/>
      <c r="M226">
        <f t="shared" si="7"/>
        <v>0</v>
      </c>
      <c r="N226" s="1"/>
      <c r="O226" t="s">
        <v>763</v>
      </c>
      <c r="P226" t="s">
        <v>764</v>
      </c>
    </row>
    <row r="227" spans="1:16" x14ac:dyDescent="0.2">
      <c r="A227" t="s">
        <v>760</v>
      </c>
      <c r="B227" t="s">
        <v>761</v>
      </c>
      <c r="C227" t="s">
        <v>635</v>
      </c>
      <c r="D227" t="s">
        <v>744</v>
      </c>
      <c r="E227" t="s">
        <v>32</v>
      </c>
      <c r="F227" t="s">
        <v>33</v>
      </c>
      <c r="G227" s="1">
        <v>1</v>
      </c>
      <c r="H227" s="1" t="s">
        <v>32</v>
      </c>
      <c r="I227" s="1"/>
      <c r="J227" s="1"/>
      <c r="K227">
        <f t="shared" si="6"/>
        <v>0</v>
      </c>
      <c r="L227" s="1"/>
      <c r="M227">
        <f t="shared" si="7"/>
        <v>0</v>
      </c>
      <c r="N227" s="1"/>
      <c r="O227" t="s">
        <v>765</v>
      </c>
      <c r="P227" t="s">
        <v>764</v>
      </c>
    </row>
    <row r="228" spans="1:16" x14ac:dyDescent="0.2">
      <c r="A228" t="s">
        <v>760</v>
      </c>
      <c r="B228" t="s">
        <v>761</v>
      </c>
      <c r="C228" t="s">
        <v>635</v>
      </c>
      <c r="D228" t="s">
        <v>766</v>
      </c>
      <c r="E228" t="s">
        <v>32</v>
      </c>
      <c r="F228" t="s">
        <v>33</v>
      </c>
      <c r="G228" s="1">
        <v>1</v>
      </c>
      <c r="H228" s="1" t="s">
        <v>32</v>
      </c>
      <c r="I228" s="1"/>
      <c r="J228" s="1"/>
      <c r="K228">
        <f t="shared" si="6"/>
        <v>0</v>
      </c>
      <c r="L228" s="1"/>
      <c r="M228">
        <f t="shared" si="7"/>
        <v>0</v>
      </c>
      <c r="N228" s="1"/>
      <c r="O228" t="s">
        <v>767</v>
      </c>
      <c r="P228" t="s">
        <v>764</v>
      </c>
    </row>
    <row r="229" spans="1:16" x14ac:dyDescent="0.2">
      <c r="A229" t="s">
        <v>768</v>
      </c>
      <c r="B229" t="s">
        <v>769</v>
      </c>
      <c r="C229" t="s">
        <v>635</v>
      </c>
      <c r="D229" t="s">
        <v>770</v>
      </c>
      <c r="E229" t="s">
        <v>32</v>
      </c>
      <c r="F229" t="s">
        <v>33</v>
      </c>
      <c r="G229" s="1">
        <v>1</v>
      </c>
      <c r="H229" s="1" t="s">
        <v>32</v>
      </c>
      <c r="I229" s="1"/>
      <c r="J229" s="1"/>
      <c r="K229">
        <f t="shared" si="6"/>
        <v>0</v>
      </c>
      <c r="L229" s="1"/>
      <c r="M229">
        <f t="shared" si="7"/>
        <v>0</v>
      </c>
      <c r="N229" s="1"/>
      <c r="O229" t="s">
        <v>771</v>
      </c>
      <c r="P229" t="s">
        <v>772</v>
      </c>
    </row>
    <row r="230" spans="1:16" x14ac:dyDescent="0.2">
      <c r="A230" t="s">
        <v>768</v>
      </c>
      <c r="B230" t="s">
        <v>769</v>
      </c>
      <c r="C230" t="s">
        <v>635</v>
      </c>
      <c r="D230" t="s">
        <v>773</v>
      </c>
      <c r="E230" t="s">
        <v>32</v>
      </c>
      <c r="F230" t="s">
        <v>33</v>
      </c>
      <c r="G230" s="1">
        <v>1</v>
      </c>
      <c r="H230" s="1" t="s">
        <v>32</v>
      </c>
      <c r="I230" s="1"/>
      <c r="J230" s="1"/>
      <c r="K230">
        <f t="shared" si="6"/>
        <v>0</v>
      </c>
      <c r="L230" s="1"/>
      <c r="M230">
        <f t="shared" si="7"/>
        <v>0</v>
      </c>
      <c r="N230" s="1"/>
      <c r="O230" t="s">
        <v>774</v>
      </c>
      <c r="P230" t="s">
        <v>772</v>
      </c>
    </row>
    <row r="231" spans="1:16" x14ac:dyDescent="0.2">
      <c r="A231" t="s">
        <v>775</v>
      </c>
      <c r="B231" t="s">
        <v>1</v>
      </c>
      <c r="C231" t="s">
        <v>776</v>
      </c>
      <c r="D231" t="s">
        <v>61</v>
      </c>
      <c r="E231" t="s">
        <v>32</v>
      </c>
      <c r="F231" t="s">
        <v>33</v>
      </c>
      <c r="G231" s="1">
        <v>1</v>
      </c>
      <c r="H231" s="1" t="s">
        <v>32</v>
      </c>
      <c r="I231" s="1"/>
      <c r="J231" s="1"/>
      <c r="K231">
        <f t="shared" si="6"/>
        <v>0</v>
      </c>
      <c r="L231" s="1"/>
      <c r="M231">
        <f t="shared" si="7"/>
        <v>0</v>
      </c>
      <c r="N231" s="1"/>
      <c r="O231" t="s">
        <v>777</v>
      </c>
      <c r="P231" t="s">
        <v>778</v>
      </c>
    </row>
    <row r="232" spans="1:16" x14ac:dyDescent="0.2">
      <c r="A232" t="s">
        <v>779</v>
      </c>
      <c r="B232" t="s">
        <v>780</v>
      </c>
      <c r="C232" t="s">
        <v>776</v>
      </c>
      <c r="D232" t="s">
        <v>781</v>
      </c>
      <c r="E232" t="s">
        <v>32</v>
      </c>
      <c r="F232" t="s">
        <v>33</v>
      </c>
      <c r="G232" s="1">
        <v>1</v>
      </c>
      <c r="H232" s="1" t="s">
        <v>32</v>
      </c>
      <c r="I232" s="1"/>
      <c r="J232" s="1"/>
      <c r="K232">
        <f t="shared" si="6"/>
        <v>0</v>
      </c>
      <c r="L232" s="1"/>
      <c r="M232">
        <f t="shared" si="7"/>
        <v>0</v>
      </c>
      <c r="N232" s="1"/>
      <c r="O232" t="s">
        <v>782</v>
      </c>
      <c r="P232" t="s">
        <v>783</v>
      </c>
    </row>
    <row r="233" spans="1:16" x14ac:dyDescent="0.2">
      <c r="A233" t="s">
        <v>784</v>
      </c>
      <c r="B233" t="s">
        <v>785</v>
      </c>
      <c r="C233" t="s">
        <v>776</v>
      </c>
      <c r="D233" t="s">
        <v>786</v>
      </c>
      <c r="E233" t="s">
        <v>32</v>
      </c>
      <c r="F233" t="s">
        <v>33</v>
      </c>
      <c r="G233" s="1">
        <v>1</v>
      </c>
      <c r="H233" s="1" t="s">
        <v>32</v>
      </c>
      <c r="I233" s="1"/>
      <c r="J233" s="1"/>
      <c r="K233">
        <f t="shared" si="6"/>
        <v>0</v>
      </c>
      <c r="L233" s="1"/>
      <c r="M233">
        <f t="shared" si="7"/>
        <v>0</v>
      </c>
      <c r="N233" s="1"/>
      <c r="O233" t="s">
        <v>787</v>
      </c>
      <c r="P233" t="s">
        <v>788</v>
      </c>
    </row>
    <row r="234" spans="1:16" x14ac:dyDescent="0.2">
      <c r="A234" t="s">
        <v>789</v>
      </c>
      <c r="B234" t="s">
        <v>790</v>
      </c>
      <c r="C234" t="s">
        <v>776</v>
      </c>
      <c r="D234" t="s">
        <v>791</v>
      </c>
      <c r="E234" t="s">
        <v>32</v>
      </c>
      <c r="F234" t="s">
        <v>33</v>
      </c>
      <c r="G234" s="1">
        <v>1</v>
      </c>
      <c r="H234" s="1" t="s">
        <v>32</v>
      </c>
      <c r="I234" s="1"/>
      <c r="J234" s="1"/>
      <c r="K234">
        <f t="shared" si="6"/>
        <v>0</v>
      </c>
      <c r="L234" s="1"/>
      <c r="M234">
        <f t="shared" si="7"/>
        <v>0</v>
      </c>
      <c r="N234" s="1"/>
      <c r="O234" t="s">
        <v>792</v>
      </c>
      <c r="P234" t="s">
        <v>793</v>
      </c>
    </row>
    <row r="235" spans="1:16" x14ac:dyDescent="0.2">
      <c r="A235" t="s">
        <v>794</v>
      </c>
      <c r="B235" t="s">
        <v>795</v>
      </c>
      <c r="C235" t="s">
        <v>776</v>
      </c>
      <c r="D235" t="s">
        <v>796</v>
      </c>
      <c r="E235" t="s">
        <v>32</v>
      </c>
      <c r="F235" t="s">
        <v>33</v>
      </c>
      <c r="G235" s="1">
        <v>1</v>
      </c>
      <c r="H235" s="1" t="s">
        <v>32</v>
      </c>
      <c r="I235" s="1"/>
      <c r="J235" s="1"/>
      <c r="K235">
        <f t="shared" si="6"/>
        <v>0</v>
      </c>
      <c r="L235" s="1"/>
      <c r="M235">
        <f t="shared" si="7"/>
        <v>0</v>
      </c>
      <c r="N235" s="1"/>
      <c r="O235" t="s">
        <v>797</v>
      </c>
      <c r="P235" t="s">
        <v>798</v>
      </c>
    </row>
    <row r="236" spans="1:16" x14ac:dyDescent="0.2">
      <c r="A236" t="s">
        <v>799</v>
      </c>
      <c r="B236" t="s">
        <v>800</v>
      </c>
      <c r="C236" t="s">
        <v>776</v>
      </c>
      <c r="D236" t="s">
        <v>801</v>
      </c>
      <c r="E236" t="s">
        <v>32</v>
      </c>
      <c r="F236" t="s">
        <v>33</v>
      </c>
      <c r="G236" s="1">
        <v>1</v>
      </c>
      <c r="H236" s="1" t="s">
        <v>32</v>
      </c>
      <c r="I236" s="1"/>
      <c r="J236" s="1"/>
      <c r="K236">
        <f t="shared" si="6"/>
        <v>0</v>
      </c>
      <c r="L236" s="1"/>
      <c r="M236">
        <f t="shared" si="7"/>
        <v>0</v>
      </c>
      <c r="N236" s="1"/>
      <c r="O236" t="s">
        <v>802</v>
      </c>
      <c r="P236" t="s">
        <v>803</v>
      </c>
    </row>
    <row r="237" spans="1:16" x14ac:dyDescent="0.2">
      <c r="A237" t="s">
        <v>804</v>
      </c>
      <c r="B237" t="s">
        <v>805</v>
      </c>
      <c r="C237" t="s">
        <v>776</v>
      </c>
      <c r="D237" t="s">
        <v>806</v>
      </c>
      <c r="E237" t="s">
        <v>32</v>
      </c>
      <c r="F237" t="s">
        <v>33</v>
      </c>
      <c r="G237" s="1">
        <v>1</v>
      </c>
      <c r="H237" s="1" t="s">
        <v>32</v>
      </c>
      <c r="I237" s="1"/>
      <c r="J237" s="1"/>
      <c r="K237">
        <f t="shared" si="6"/>
        <v>0</v>
      </c>
      <c r="L237" s="1"/>
      <c r="M237">
        <f t="shared" si="7"/>
        <v>0</v>
      </c>
      <c r="N237" s="1"/>
      <c r="O237" t="s">
        <v>807</v>
      </c>
      <c r="P237" t="s">
        <v>808</v>
      </c>
    </row>
    <row r="238" spans="1:16" x14ac:dyDescent="0.2">
      <c r="A238" t="s">
        <v>809</v>
      </c>
      <c r="B238" t="s">
        <v>810</v>
      </c>
      <c r="C238" t="s">
        <v>776</v>
      </c>
      <c r="D238" t="s">
        <v>811</v>
      </c>
      <c r="E238" t="s">
        <v>32</v>
      </c>
      <c r="F238" t="s">
        <v>33</v>
      </c>
      <c r="G238" s="1">
        <v>1</v>
      </c>
      <c r="H238" s="1" t="s">
        <v>32</v>
      </c>
      <c r="I238" s="1"/>
      <c r="J238" s="1"/>
      <c r="K238">
        <f t="shared" si="6"/>
        <v>0</v>
      </c>
      <c r="L238" s="1"/>
      <c r="M238">
        <f t="shared" si="7"/>
        <v>0</v>
      </c>
      <c r="N238" s="1"/>
      <c r="O238" t="s">
        <v>812</v>
      </c>
      <c r="P238" t="s">
        <v>813</v>
      </c>
    </row>
    <row r="239" spans="1:16" x14ac:dyDescent="0.2">
      <c r="A239" t="s">
        <v>814</v>
      </c>
      <c r="B239" t="s">
        <v>815</v>
      </c>
      <c r="C239" t="s">
        <v>776</v>
      </c>
      <c r="D239" t="s">
        <v>816</v>
      </c>
      <c r="E239" t="s">
        <v>32</v>
      </c>
      <c r="F239" t="s">
        <v>33</v>
      </c>
      <c r="G239" s="1">
        <v>1</v>
      </c>
      <c r="H239" s="1" t="s">
        <v>32</v>
      </c>
      <c r="I239" s="1"/>
      <c r="J239" s="1"/>
      <c r="K239">
        <f t="shared" si="6"/>
        <v>0</v>
      </c>
      <c r="L239" s="1"/>
      <c r="M239">
        <f t="shared" si="7"/>
        <v>0</v>
      </c>
      <c r="N239" s="1"/>
      <c r="O239" t="s">
        <v>817</v>
      </c>
      <c r="P239" t="s">
        <v>818</v>
      </c>
    </row>
    <row r="240" spans="1:16" x14ac:dyDescent="0.2">
      <c r="A240" t="s">
        <v>819</v>
      </c>
      <c r="B240" t="s">
        <v>820</v>
      </c>
      <c r="C240" t="s">
        <v>776</v>
      </c>
      <c r="D240" t="s">
        <v>821</v>
      </c>
      <c r="E240" t="s">
        <v>32</v>
      </c>
      <c r="F240" t="s">
        <v>33</v>
      </c>
      <c r="G240" s="1">
        <v>1</v>
      </c>
      <c r="H240" s="1" t="s">
        <v>32</v>
      </c>
      <c r="I240" s="1"/>
      <c r="J240" s="1"/>
      <c r="K240">
        <f t="shared" si="6"/>
        <v>0</v>
      </c>
      <c r="L240" s="1"/>
      <c r="M240">
        <f t="shared" si="7"/>
        <v>0</v>
      </c>
      <c r="N240" s="1"/>
      <c r="O240" t="s">
        <v>822</v>
      </c>
      <c r="P240" t="s">
        <v>823</v>
      </c>
    </row>
    <row r="241" spans="1:16" x14ac:dyDescent="0.2">
      <c r="A241" t="s">
        <v>819</v>
      </c>
      <c r="B241" t="s">
        <v>820</v>
      </c>
      <c r="C241" t="s">
        <v>776</v>
      </c>
      <c r="D241" t="s">
        <v>824</v>
      </c>
      <c r="E241" t="s">
        <v>32</v>
      </c>
      <c r="F241" t="s">
        <v>33</v>
      </c>
      <c r="G241" s="1">
        <v>1</v>
      </c>
      <c r="H241" s="1" t="s">
        <v>32</v>
      </c>
      <c r="I241" s="1"/>
      <c r="J241" s="1"/>
      <c r="K241">
        <f t="shared" si="6"/>
        <v>0</v>
      </c>
      <c r="L241" s="1"/>
      <c r="M241">
        <f t="shared" si="7"/>
        <v>0</v>
      </c>
      <c r="N241" s="1"/>
      <c r="O241" t="s">
        <v>825</v>
      </c>
      <c r="P241" t="s">
        <v>823</v>
      </c>
    </row>
    <row r="242" spans="1:16" x14ac:dyDescent="0.2">
      <c r="A242" t="s">
        <v>819</v>
      </c>
      <c r="B242" t="s">
        <v>820</v>
      </c>
      <c r="C242" t="s">
        <v>776</v>
      </c>
      <c r="D242" t="s">
        <v>826</v>
      </c>
      <c r="E242" t="s">
        <v>32</v>
      </c>
      <c r="F242" t="s">
        <v>33</v>
      </c>
      <c r="G242" s="1">
        <v>1</v>
      </c>
      <c r="H242" s="1" t="s">
        <v>32</v>
      </c>
      <c r="I242" s="1"/>
      <c r="J242" s="1"/>
      <c r="K242">
        <f t="shared" si="6"/>
        <v>0</v>
      </c>
      <c r="L242" s="1"/>
      <c r="M242">
        <f t="shared" si="7"/>
        <v>0</v>
      </c>
      <c r="N242" s="1"/>
      <c r="O242" t="s">
        <v>827</v>
      </c>
      <c r="P242" t="s">
        <v>823</v>
      </c>
    </row>
    <row r="243" spans="1:16" x14ac:dyDescent="0.2">
      <c r="A243" t="s">
        <v>819</v>
      </c>
      <c r="B243" t="s">
        <v>820</v>
      </c>
      <c r="C243" t="s">
        <v>776</v>
      </c>
      <c r="D243" t="s">
        <v>828</v>
      </c>
      <c r="E243" t="s">
        <v>32</v>
      </c>
      <c r="F243" t="s">
        <v>33</v>
      </c>
      <c r="G243" s="1">
        <v>1</v>
      </c>
      <c r="H243" s="1" t="s">
        <v>32</v>
      </c>
      <c r="I243" s="1"/>
      <c r="J243" s="1"/>
      <c r="K243">
        <f t="shared" si="6"/>
        <v>0</v>
      </c>
      <c r="L243" s="1"/>
      <c r="M243">
        <f t="shared" si="7"/>
        <v>0</v>
      </c>
      <c r="N243" s="1"/>
      <c r="O243" t="s">
        <v>829</v>
      </c>
      <c r="P243" t="s">
        <v>823</v>
      </c>
    </row>
    <row r="244" spans="1:16" x14ac:dyDescent="0.2">
      <c r="A244" t="s">
        <v>830</v>
      </c>
      <c r="B244" t="s">
        <v>831</v>
      </c>
      <c r="C244" t="s">
        <v>776</v>
      </c>
      <c r="D244" t="s">
        <v>832</v>
      </c>
      <c r="E244" t="s">
        <v>32</v>
      </c>
      <c r="F244" t="s">
        <v>33</v>
      </c>
      <c r="G244" s="1">
        <v>1</v>
      </c>
      <c r="H244" s="1" t="s">
        <v>32</v>
      </c>
      <c r="I244" s="1"/>
      <c r="J244" s="1"/>
      <c r="K244">
        <f t="shared" si="6"/>
        <v>0</v>
      </c>
      <c r="L244" s="1"/>
      <c r="M244">
        <f t="shared" si="7"/>
        <v>0</v>
      </c>
      <c r="N244" s="1"/>
      <c r="O244" t="s">
        <v>833</v>
      </c>
      <c r="P244" t="s">
        <v>834</v>
      </c>
    </row>
    <row r="245" spans="1:16" x14ac:dyDescent="0.2">
      <c r="A245" t="s">
        <v>835</v>
      </c>
      <c r="B245" t="s">
        <v>836</v>
      </c>
      <c r="C245" t="s">
        <v>776</v>
      </c>
      <c r="D245" t="s">
        <v>837</v>
      </c>
      <c r="E245" t="s">
        <v>32</v>
      </c>
      <c r="F245" t="s">
        <v>33</v>
      </c>
      <c r="G245" s="1">
        <v>1</v>
      </c>
      <c r="H245" s="1" t="s">
        <v>32</v>
      </c>
      <c r="I245" s="1"/>
      <c r="J245" s="1"/>
      <c r="K245">
        <f t="shared" si="6"/>
        <v>0</v>
      </c>
      <c r="L245" s="1"/>
      <c r="M245">
        <f t="shared" si="7"/>
        <v>0</v>
      </c>
      <c r="N245" s="1"/>
      <c r="O245" t="s">
        <v>838</v>
      </c>
      <c r="P245" t="s">
        <v>839</v>
      </c>
    </row>
    <row r="246" spans="1:16" x14ac:dyDescent="0.2">
      <c r="A246" t="s">
        <v>835</v>
      </c>
      <c r="B246" t="s">
        <v>836</v>
      </c>
      <c r="C246" t="s">
        <v>776</v>
      </c>
      <c r="D246" t="s">
        <v>840</v>
      </c>
      <c r="E246" t="s">
        <v>32</v>
      </c>
      <c r="F246" t="s">
        <v>33</v>
      </c>
      <c r="G246" s="1">
        <v>1</v>
      </c>
      <c r="H246" s="1" t="s">
        <v>32</v>
      </c>
      <c r="I246" s="1"/>
      <c r="J246" s="1"/>
      <c r="K246">
        <f t="shared" si="6"/>
        <v>0</v>
      </c>
      <c r="L246" s="1"/>
      <c r="M246">
        <f t="shared" si="7"/>
        <v>0</v>
      </c>
      <c r="N246" s="1"/>
      <c r="O246" t="s">
        <v>841</v>
      </c>
      <c r="P246" t="s">
        <v>839</v>
      </c>
    </row>
    <row r="247" spans="1:16" x14ac:dyDescent="0.2">
      <c r="A247" t="s">
        <v>842</v>
      </c>
      <c r="B247" t="s">
        <v>843</v>
      </c>
      <c r="C247" t="s">
        <v>776</v>
      </c>
      <c r="D247" t="s">
        <v>844</v>
      </c>
      <c r="E247" t="s">
        <v>32</v>
      </c>
      <c r="F247" t="s">
        <v>33</v>
      </c>
      <c r="G247" s="1">
        <v>2</v>
      </c>
      <c r="H247" s="1" t="s">
        <v>32</v>
      </c>
      <c r="I247" s="1"/>
      <c r="J247" s="1"/>
      <c r="K247">
        <f t="shared" si="6"/>
        <v>0</v>
      </c>
      <c r="L247" s="1"/>
      <c r="M247">
        <f t="shared" si="7"/>
        <v>0</v>
      </c>
      <c r="N247" s="1"/>
      <c r="O247" t="s">
        <v>845</v>
      </c>
      <c r="P247" t="s">
        <v>846</v>
      </c>
    </row>
    <row r="248" spans="1:16" x14ac:dyDescent="0.2">
      <c r="A248" t="s">
        <v>847</v>
      </c>
      <c r="B248" t="s">
        <v>848</v>
      </c>
      <c r="C248" t="s">
        <v>776</v>
      </c>
      <c r="D248" t="s">
        <v>849</v>
      </c>
      <c r="E248" t="s">
        <v>32</v>
      </c>
      <c r="F248" t="s">
        <v>33</v>
      </c>
      <c r="G248" s="1">
        <v>1</v>
      </c>
      <c r="H248" s="1" t="s">
        <v>32</v>
      </c>
      <c r="I248" s="1"/>
      <c r="J248" s="1"/>
      <c r="K248">
        <f t="shared" si="6"/>
        <v>0</v>
      </c>
      <c r="L248" s="1"/>
      <c r="M248">
        <f t="shared" si="7"/>
        <v>0</v>
      </c>
      <c r="N248" s="1"/>
      <c r="O248" t="s">
        <v>850</v>
      </c>
      <c r="P248" t="s">
        <v>851</v>
      </c>
    </row>
    <row r="249" spans="1:16" x14ac:dyDescent="0.2">
      <c r="A249" t="s">
        <v>852</v>
      </c>
      <c r="B249" t="s">
        <v>853</v>
      </c>
      <c r="C249" t="s">
        <v>776</v>
      </c>
      <c r="D249" t="s">
        <v>854</v>
      </c>
      <c r="E249" t="s">
        <v>32</v>
      </c>
      <c r="F249" t="s">
        <v>33</v>
      </c>
      <c r="G249" s="1">
        <v>1</v>
      </c>
      <c r="H249" s="1" t="s">
        <v>32</v>
      </c>
      <c r="I249" s="1"/>
      <c r="J249" s="1"/>
      <c r="K249">
        <f t="shared" si="6"/>
        <v>0</v>
      </c>
      <c r="L249" s="1"/>
      <c r="M249">
        <f t="shared" si="7"/>
        <v>0</v>
      </c>
      <c r="N249" s="1"/>
      <c r="O249" t="s">
        <v>855</v>
      </c>
      <c r="P249" t="s">
        <v>856</v>
      </c>
    </row>
    <row r="250" spans="1:16" x14ac:dyDescent="0.2">
      <c r="A250" t="s">
        <v>857</v>
      </c>
      <c r="B250" t="s">
        <v>858</v>
      </c>
      <c r="C250" t="s">
        <v>776</v>
      </c>
      <c r="D250" t="s">
        <v>859</v>
      </c>
      <c r="E250" t="s">
        <v>32</v>
      </c>
      <c r="F250" t="s">
        <v>33</v>
      </c>
      <c r="G250" s="1">
        <v>1</v>
      </c>
      <c r="H250" s="1" t="s">
        <v>32</v>
      </c>
      <c r="I250" s="1"/>
      <c r="J250" s="1"/>
      <c r="K250">
        <f t="shared" si="6"/>
        <v>0</v>
      </c>
      <c r="L250" s="1"/>
      <c r="M250">
        <f t="shared" si="7"/>
        <v>0</v>
      </c>
      <c r="N250" s="1"/>
      <c r="O250" t="s">
        <v>860</v>
      </c>
      <c r="P250" t="s">
        <v>861</v>
      </c>
    </row>
    <row r="251" spans="1:16" x14ac:dyDescent="0.2">
      <c r="A251" t="s">
        <v>857</v>
      </c>
      <c r="B251" t="s">
        <v>858</v>
      </c>
      <c r="C251" t="s">
        <v>776</v>
      </c>
      <c r="D251" t="s">
        <v>862</v>
      </c>
      <c r="E251" t="s">
        <v>32</v>
      </c>
      <c r="F251" t="s">
        <v>33</v>
      </c>
      <c r="G251" s="1">
        <v>1</v>
      </c>
      <c r="H251" s="1" t="s">
        <v>32</v>
      </c>
      <c r="I251" s="1"/>
      <c r="J251" s="1"/>
      <c r="K251">
        <f t="shared" si="6"/>
        <v>0</v>
      </c>
      <c r="L251" s="1"/>
      <c r="M251">
        <f t="shared" si="7"/>
        <v>0</v>
      </c>
      <c r="N251" s="1"/>
      <c r="O251" t="s">
        <v>863</v>
      </c>
      <c r="P251" t="s">
        <v>861</v>
      </c>
    </row>
    <row r="252" spans="1:16" x14ac:dyDescent="0.2">
      <c r="A252" t="s">
        <v>864</v>
      </c>
      <c r="B252" t="s">
        <v>865</v>
      </c>
      <c r="C252" t="s">
        <v>776</v>
      </c>
      <c r="D252" t="s">
        <v>866</v>
      </c>
      <c r="E252" t="s">
        <v>32</v>
      </c>
      <c r="F252" t="s">
        <v>33</v>
      </c>
      <c r="G252" s="1">
        <v>1</v>
      </c>
      <c r="H252" s="1" t="s">
        <v>32</v>
      </c>
      <c r="I252" s="1"/>
      <c r="J252" s="1"/>
      <c r="K252">
        <f t="shared" si="6"/>
        <v>0</v>
      </c>
      <c r="L252" s="1"/>
      <c r="M252">
        <f t="shared" si="7"/>
        <v>0</v>
      </c>
      <c r="N252" s="1"/>
      <c r="O252" t="s">
        <v>867</v>
      </c>
      <c r="P252" t="s">
        <v>868</v>
      </c>
    </row>
    <row r="253" spans="1:16" x14ac:dyDescent="0.2">
      <c r="A253" t="s">
        <v>869</v>
      </c>
      <c r="B253" t="s">
        <v>870</v>
      </c>
      <c r="C253" t="s">
        <v>776</v>
      </c>
      <c r="D253" t="s">
        <v>871</v>
      </c>
      <c r="E253" t="s">
        <v>32</v>
      </c>
      <c r="F253" t="s">
        <v>33</v>
      </c>
      <c r="G253" s="1">
        <v>1</v>
      </c>
      <c r="H253" s="1" t="s">
        <v>32</v>
      </c>
      <c r="I253" s="1"/>
      <c r="J253" s="1"/>
      <c r="K253">
        <f t="shared" si="6"/>
        <v>0</v>
      </c>
      <c r="L253" s="1"/>
      <c r="M253">
        <f t="shared" si="7"/>
        <v>0</v>
      </c>
      <c r="N253" s="1"/>
      <c r="O253" t="s">
        <v>872</v>
      </c>
      <c r="P253" t="s">
        <v>873</v>
      </c>
    </row>
    <row r="254" spans="1:16" x14ac:dyDescent="0.2">
      <c r="A254" t="s">
        <v>874</v>
      </c>
      <c r="B254" t="s">
        <v>875</v>
      </c>
      <c r="C254" t="s">
        <v>776</v>
      </c>
      <c r="D254" t="s">
        <v>876</v>
      </c>
      <c r="E254" t="s">
        <v>32</v>
      </c>
      <c r="F254" t="s">
        <v>33</v>
      </c>
      <c r="G254" s="1">
        <v>1</v>
      </c>
      <c r="H254" s="1" t="s">
        <v>32</v>
      </c>
      <c r="I254" s="1"/>
      <c r="J254" s="1"/>
      <c r="K254">
        <f t="shared" si="6"/>
        <v>0</v>
      </c>
      <c r="L254" s="1"/>
      <c r="M254">
        <f t="shared" si="7"/>
        <v>0</v>
      </c>
      <c r="N254" s="1"/>
      <c r="O254" t="s">
        <v>877</v>
      </c>
      <c r="P254" t="s">
        <v>878</v>
      </c>
    </row>
    <row r="255" spans="1:16" x14ac:dyDescent="0.2">
      <c r="A255" t="s">
        <v>879</v>
      </c>
      <c r="B255" t="s">
        <v>880</v>
      </c>
      <c r="C255" t="s">
        <v>776</v>
      </c>
      <c r="D255" t="s">
        <v>881</v>
      </c>
      <c r="E255" t="s">
        <v>32</v>
      </c>
      <c r="F255" t="s">
        <v>33</v>
      </c>
      <c r="G255" s="1">
        <v>1</v>
      </c>
      <c r="H255" s="1" t="s">
        <v>32</v>
      </c>
      <c r="I255" s="1"/>
      <c r="J255" s="1"/>
      <c r="K255">
        <f t="shared" si="6"/>
        <v>0</v>
      </c>
      <c r="L255" s="1"/>
      <c r="M255">
        <f t="shared" si="7"/>
        <v>0</v>
      </c>
      <c r="N255" s="1"/>
      <c r="O255" t="s">
        <v>882</v>
      </c>
      <c r="P255" t="s">
        <v>883</v>
      </c>
    </row>
    <row r="256" spans="1:16" x14ac:dyDescent="0.2">
      <c r="A256" t="s">
        <v>884</v>
      </c>
      <c r="B256" t="s">
        <v>885</v>
      </c>
      <c r="C256" t="s">
        <v>776</v>
      </c>
      <c r="D256" t="s">
        <v>886</v>
      </c>
      <c r="E256" t="s">
        <v>32</v>
      </c>
      <c r="F256" t="s">
        <v>33</v>
      </c>
      <c r="G256" s="1">
        <v>2</v>
      </c>
      <c r="H256" s="1" t="s">
        <v>32</v>
      </c>
      <c r="I256" s="1"/>
      <c r="J256" s="1"/>
      <c r="K256">
        <f t="shared" si="6"/>
        <v>0</v>
      </c>
      <c r="L256" s="1"/>
      <c r="M256">
        <f t="shared" si="7"/>
        <v>0</v>
      </c>
      <c r="N256" s="1"/>
      <c r="O256" t="s">
        <v>887</v>
      </c>
      <c r="P256" t="s">
        <v>888</v>
      </c>
    </row>
    <row r="257" spans="1:16" x14ac:dyDescent="0.2">
      <c r="A257" t="s">
        <v>884</v>
      </c>
      <c r="B257" t="s">
        <v>885</v>
      </c>
      <c r="C257" t="s">
        <v>776</v>
      </c>
      <c r="D257" t="s">
        <v>889</v>
      </c>
      <c r="E257" t="s">
        <v>32</v>
      </c>
      <c r="F257" t="s">
        <v>33</v>
      </c>
      <c r="G257" s="1">
        <v>4</v>
      </c>
      <c r="H257" s="1" t="s">
        <v>32</v>
      </c>
      <c r="I257" s="1"/>
      <c r="J257" s="1"/>
      <c r="K257">
        <f t="shared" si="6"/>
        <v>0</v>
      </c>
      <c r="L257" s="1"/>
      <c r="M257">
        <f t="shared" si="7"/>
        <v>0</v>
      </c>
      <c r="N257" s="1"/>
      <c r="O257" t="s">
        <v>890</v>
      </c>
      <c r="P257" t="s">
        <v>888</v>
      </c>
    </row>
    <row r="258" spans="1:16" x14ac:dyDescent="0.2">
      <c r="A258" t="s">
        <v>891</v>
      </c>
      <c r="B258" t="s">
        <v>892</v>
      </c>
      <c r="C258" t="s">
        <v>776</v>
      </c>
      <c r="D258" t="s">
        <v>893</v>
      </c>
      <c r="E258" t="s">
        <v>32</v>
      </c>
      <c r="F258" t="s">
        <v>33</v>
      </c>
      <c r="G258" s="1">
        <v>1</v>
      </c>
      <c r="H258" s="1" t="s">
        <v>32</v>
      </c>
      <c r="I258" s="1"/>
      <c r="J258" s="1"/>
      <c r="K258">
        <f t="shared" ref="K258:K316" si="8">G258*I258</f>
        <v>0</v>
      </c>
      <c r="L258" s="1"/>
      <c r="M258">
        <f t="shared" ref="M258:M321" si="9">K258-(K258*(L258/100))</f>
        <v>0</v>
      </c>
      <c r="N258" s="1"/>
      <c r="O258" t="s">
        <v>894</v>
      </c>
      <c r="P258" t="s">
        <v>895</v>
      </c>
    </row>
    <row r="259" spans="1:16" x14ac:dyDescent="0.2">
      <c r="A259" t="s">
        <v>891</v>
      </c>
      <c r="B259" t="s">
        <v>892</v>
      </c>
      <c r="C259" t="s">
        <v>776</v>
      </c>
      <c r="D259" t="s">
        <v>896</v>
      </c>
      <c r="E259" t="s">
        <v>32</v>
      </c>
      <c r="F259" t="s">
        <v>33</v>
      </c>
      <c r="G259" s="1">
        <v>1</v>
      </c>
      <c r="H259" s="1" t="s">
        <v>32</v>
      </c>
      <c r="I259" s="1"/>
      <c r="J259" s="1"/>
      <c r="K259">
        <f t="shared" si="8"/>
        <v>0</v>
      </c>
      <c r="L259" s="1"/>
      <c r="M259">
        <f t="shared" si="9"/>
        <v>0</v>
      </c>
      <c r="N259" s="1"/>
      <c r="O259" t="s">
        <v>897</v>
      </c>
      <c r="P259" t="s">
        <v>895</v>
      </c>
    </row>
    <row r="260" spans="1:16" x14ac:dyDescent="0.2">
      <c r="A260" t="s">
        <v>891</v>
      </c>
      <c r="B260" t="s">
        <v>892</v>
      </c>
      <c r="C260" t="s">
        <v>776</v>
      </c>
      <c r="D260" t="s">
        <v>898</v>
      </c>
      <c r="E260" t="s">
        <v>32</v>
      </c>
      <c r="F260" t="s">
        <v>33</v>
      </c>
      <c r="G260" s="1">
        <v>1</v>
      </c>
      <c r="H260" s="1" t="s">
        <v>32</v>
      </c>
      <c r="I260" s="1"/>
      <c r="J260" s="1"/>
      <c r="K260">
        <f t="shared" si="8"/>
        <v>0</v>
      </c>
      <c r="L260" s="1"/>
      <c r="M260">
        <f t="shared" si="9"/>
        <v>0</v>
      </c>
      <c r="N260" s="1"/>
      <c r="O260" t="s">
        <v>899</v>
      </c>
      <c r="P260" t="s">
        <v>895</v>
      </c>
    </row>
    <row r="261" spans="1:16" x14ac:dyDescent="0.2">
      <c r="A261" t="s">
        <v>891</v>
      </c>
      <c r="B261" t="s">
        <v>892</v>
      </c>
      <c r="C261" t="s">
        <v>776</v>
      </c>
      <c r="D261" t="s">
        <v>900</v>
      </c>
      <c r="E261" t="s">
        <v>32</v>
      </c>
      <c r="F261" t="s">
        <v>33</v>
      </c>
      <c r="G261" s="1">
        <v>1</v>
      </c>
      <c r="H261" s="1" t="s">
        <v>32</v>
      </c>
      <c r="I261" s="1"/>
      <c r="J261" s="1"/>
      <c r="K261">
        <f t="shared" si="8"/>
        <v>0</v>
      </c>
      <c r="L261" s="1"/>
      <c r="M261">
        <f t="shared" si="9"/>
        <v>0</v>
      </c>
      <c r="N261" s="1"/>
      <c r="O261" t="s">
        <v>901</v>
      </c>
      <c r="P261" t="s">
        <v>895</v>
      </c>
    </row>
    <row r="262" spans="1:16" x14ac:dyDescent="0.2">
      <c r="A262" t="s">
        <v>891</v>
      </c>
      <c r="B262" t="s">
        <v>892</v>
      </c>
      <c r="C262" t="s">
        <v>776</v>
      </c>
      <c r="D262" t="s">
        <v>902</v>
      </c>
      <c r="E262" t="s">
        <v>903</v>
      </c>
      <c r="F262" t="s">
        <v>33</v>
      </c>
      <c r="G262" s="1">
        <v>1</v>
      </c>
      <c r="H262" s="1" t="s">
        <v>32</v>
      </c>
      <c r="I262" s="1"/>
      <c r="J262" s="1"/>
      <c r="K262">
        <f t="shared" si="8"/>
        <v>0</v>
      </c>
      <c r="L262" s="1"/>
      <c r="M262">
        <f t="shared" si="9"/>
        <v>0</v>
      </c>
      <c r="N262" s="1"/>
      <c r="O262" t="s">
        <v>904</v>
      </c>
      <c r="P262" t="s">
        <v>895</v>
      </c>
    </row>
    <row r="263" spans="1:16" x14ac:dyDescent="0.2">
      <c r="A263" t="s">
        <v>891</v>
      </c>
      <c r="B263" t="s">
        <v>892</v>
      </c>
      <c r="C263" t="s">
        <v>776</v>
      </c>
      <c r="D263" t="s">
        <v>905</v>
      </c>
      <c r="E263" t="s">
        <v>32</v>
      </c>
      <c r="F263" t="s">
        <v>33</v>
      </c>
      <c r="G263" s="1">
        <v>1</v>
      </c>
      <c r="H263" s="1" t="s">
        <v>32</v>
      </c>
      <c r="I263" s="1"/>
      <c r="J263" s="1"/>
      <c r="K263">
        <f t="shared" si="8"/>
        <v>0</v>
      </c>
      <c r="L263" s="1"/>
      <c r="M263">
        <f t="shared" si="9"/>
        <v>0</v>
      </c>
      <c r="N263" s="1"/>
      <c r="O263" t="s">
        <v>906</v>
      </c>
      <c r="P263" t="s">
        <v>895</v>
      </c>
    </row>
    <row r="264" spans="1:16" x14ac:dyDescent="0.2">
      <c r="A264" t="s">
        <v>891</v>
      </c>
      <c r="B264" t="s">
        <v>892</v>
      </c>
      <c r="C264" t="s">
        <v>776</v>
      </c>
      <c r="D264" t="s">
        <v>907</v>
      </c>
      <c r="E264" t="s">
        <v>32</v>
      </c>
      <c r="F264" t="s">
        <v>33</v>
      </c>
      <c r="G264" s="1">
        <v>1</v>
      </c>
      <c r="H264" s="1" t="s">
        <v>32</v>
      </c>
      <c r="I264" s="1"/>
      <c r="J264" s="1"/>
      <c r="K264">
        <f t="shared" si="8"/>
        <v>0</v>
      </c>
      <c r="L264" s="1"/>
      <c r="M264">
        <f t="shared" si="9"/>
        <v>0</v>
      </c>
      <c r="N264" s="1"/>
      <c r="O264" t="s">
        <v>908</v>
      </c>
      <c r="P264" t="s">
        <v>895</v>
      </c>
    </row>
    <row r="265" spans="1:16" x14ac:dyDescent="0.2">
      <c r="A265" t="s">
        <v>909</v>
      </c>
      <c r="B265" t="s">
        <v>910</v>
      </c>
      <c r="C265" t="s">
        <v>776</v>
      </c>
      <c r="D265" t="s">
        <v>911</v>
      </c>
      <c r="E265" t="s">
        <v>32</v>
      </c>
      <c r="F265" t="s">
        <v>33</v>
      </c>
      <c r="G265" s="1">
        <v>1</v>
      </c>
      <c r="H265" s="1" t="s">
        <v>32</v>
      </c>
      <c r="I265" s="1"/>
      <c r="J265" s="1"/>
      <c r="K265">
        <f t="shared" si="8"/>
        <v>0</v>
      </c>
      <c r="L265" s="1"/>
      <c r="M265">
        <f t="shared" si="9"/>
        <v>0</v>
      </c>
      <c r="N265" s="1"/>
      <c r="O265" t="s">
        <v>912</v>
      </c>
      <c r="P265" t="s">
        <v>913</v>
      </c>
    </row>
    <row r="266" spans="1:16" x14ac:dyDescent="0.2">
      <c r="A266" t="s">
        <v>909</v>
      </c>
      <c r="B266" t="s">
        <v>910</v>
      </c>
      <c r="C266" t="s">
        <v>776</v>
      </c>
      <c r="D266" t="s">
        <v>914</v>
      </c>
      <c r="E266" t="s">
        <v>32</v>
      </c>
      <c r="F266" t="s">
        <v>33</v>
      </c>
      <c r="G266" s="1">
        <v>1</v>
      </c>
      <c r="H266" s="1" t="s">
        <v>32</v>
      </c>
      <c r="I266" s="1"/>
      <c r="J266" s="1"/>
      <c r="K266">
        <f t="shared" si="8"/>
        <v>0</v>
      </c>
      <c r="L266" s="1"/>
      <c r="M266">
        <f t="shared" si="9"/>
        <v>0</v>
      </c>
      <c r="N266" s="1"/>
      <c r="O266" t="s">
        <v>915</v>
      </c>
      <c r="P266" t="s">
        <v>913</v>
      </c>
    </row>
    <row r="267" spans="1:16" x14ac:dyDescent="0.2">
      <c r="A267" t="s">
        <v>909</v>
      </c>
      <c r="B267" t="s">
        <v>910</v>
      </c>
      <c r="C267" t="s">
        <v>776</v>
      </c>
      <c r="D267" t="s">
        <v>916</v>
      </c>
      <c r="E267" t="s">
        <v>32</v>
      </c>
      <c r="F267" t="s">
        <v>33</v>
      </c>
      <c r="G267" s="1">
        <v>1</v>
      </c>
      <c r="H267" s="1" t="s">
        <v>32</v>
      </c>
      <c r="I267" s="1"/>
      <c r="J267" s="1"/>
      <c r="K267">
        <f t="shared" si="8"/>
        <v>0</v>
      </c>
      <c r="L267" s="1"/>
      <c r="M267">
        <f t="shared" si="9"/>
        <v>0</v>
      </c>
      <c r="N267" s="1"/>
      <c r="O267" t="s">
        <v>917</v>
      </c>
      <c r="P267" t="s">
        <v>913</v>
      </c>
    </row>
    <row r="268" spans="1:16" x14ac:dyDescent="0.2">
      <c r="A268" t="s">
        <v>909</v>
      </c>
      <c r="B268" t="s">
        <v>910</v>
      </c>
      <c r="C268" t="s">
        <v>776</v>
      </c>
      <c r="D268" t="s">
        <v>918</v>
      </c>
      <c r="E268" t="s">
        <v>32</v>
      </c>
      <c r="F268" t="s">
        <v>33</v>
      </c>
      <c r="G268" s="1">
        <v>1</v>
      </c>
      <c r="H268" s="1" t="s">
        <v>32</v>
      </c>
      <c r="I268" s="1"/>
      <c r="J268" s="1"/>
      <c r="K268">
        <f t="shared" si="8"/>
        <v>0</v>
      </c>
      <c r="L268" s="1"/>
      <c r="M268">
        <f t="shared" si="9"/>
        <v>0</v>
      </c>
      <c r="N268" s="1"/>
      <c r="O268" t="s">
        <v>919</v>
      </c>
      <c r="P268" t="s">
        <v>913</v>
      </c>
    </row>
    <row r="269" spans="1:16" x14ac:dyDescent="0.2">
      <c r="A269" t="s">
        <v>909</v>
      </c>
      <c r="B269" t="s">
        <v>910</v>
      </c>
      <c r="C269" t="s">
        <v>776</v>
      </c>
      <c r="D269" t="s">
        <v>920</v>
      </c>
      <c r="E269" t="s">
        <v>32</v>
      </c>
      <c r="F269" t="s">
        <v>33</v>
      </c>
      <c r="G269" s="1">
        <v>1</v>
      </c>
      <c r="H269" s="1" t="s">
        <v>32</v>
      </c>
      <c r="I269" s="1"/>
      <c r="J269" s="1"/>
      <c r="K269">
        <f t="shared" si="8"/>
        <v>0</v>
      </c>
      <c r="L269" s="1"/>
      <c r="M269">
        <f t="shared" si="9"/>
        <v>0</v>
      </c>
      <c r="N269" s="1"/>
      <c r="O269" t="s">
        <v>921</v>
      </c>
      <c r="P269" t="s">
        <v>913</v>
      </c>
    </row>
    <row r="270" spans="1:16" x14ac:dyDescent="0.2">
      <c r="A270" t="s">
        <v>922</v>
      </c>
      <c r="B270" t="s">
        <v>923</v>
      </c>
      <c r="C270" t="s">
        <v>776</v>
      </c>
      <c r="D270" t="s">
        <v>923</v>
      </c>
      <c r="E270" t="s">
        <v>32</v>
      </c>
      <c r="F270" t="s">
        <v>33</v>
      </c>
      <c r="G270" s="1">
        <v>1</v>
      </c>
      <c r="H270" s="1" t="s">
        <v>32</v>
      </c>
      <c r="I270" s="1"/>
      <c r="J270" s="1"/>
      <c r="K270">
        <f t="shared" si="8"/>
        <v>0</v>
      </c>
      <c r="L270" s="1"/>
      <c r="M270">
        <f t="shared" si="9"/>
        <v>0</v>
      </c>
      <c r="N270" s="1"/>
      <c r="O270" t="s">
        <v>924</v>
      </c>
      <c r="P270" t="s">
        <v>925</v>
      </c>
    </row>
    <row r="271" spans="1:16" x14ac:dyDescent="0.2">
      <c r="A271" t="s">
        <v>926</v>
      </c>
      <c r="B271" t="s">
        <v>1</v>
      </c>
      <c r="C271" t="s">
        <v>927</v>
      </c>
      <c r="D271" t="s">
        <v>61</v>
      </c>
      <c r="E271" t="s">
        <v>32</v>
      </c>
      <c r="F271" t="s">
        <v>33</v>
      </c>
      <c r="G271" s="1">
        <v>1</v>
      </c>
      <c r="H271" s="1" t="s">
        <v>32</v>
      </c>
      <c r="I271" s="1"/>
      <c r="J271" s="1"/>
      <c r="K271">
        <f t="shared" si="8"/>
        <v>0</v>
      </c>
      <c r="L271" s="1"/>
      <c r="M271">
        <f t="shared" si="9"/>
        <v>0</v>
      </c>
      <c r="N271" s="1"/>
      <c r="O271" t="s">
        <v>928</v>
      </c>
      <c r="P271" t="s">
        <v>929</v>
      </c>
    </row>
    <row r="272" spans="1:16" x14ac:dyDescent="0.2">
      <c r="A272" t="s">
        <v>930</v>
      </c>
      <c r="B272" t="s">
        <v>931</v>
      </c>
      <c r="C272" t="s">
        <v>927</v>
      </c>
      <c r="D272" t="s">
        <v>932</v>
      </c>
      <c r="E272" t="s">
        <v>32</v>
      </c>
      <c r="F272" t="s">
        <v>33</v>
      </c>
      <c r="G272" s="1">
        <v>1</v>
      </c>
      <c r="H272" s="1" t="s">
        <v>32</v>
      </c>
      <c r="I272" s="1"/>
      <c r="J272" s="1"/>
      <c r="K272">
        <f t="shared" si="8"/>
        <v>0</v>
      </c>
      <c r="L272" s="1"/>
      <c r="M272">
        <f t="shared" si="9"/>
        <v>0</v>
      </c>
      <c r="N272" s="1"/>
      <c r="O272" t="s">
        <v>933</v>
      </c>
      <c r="P272" t="s">
        <v>934</v>
      </c>
    </row>
    <row r="273" spans="1:16" x14ac:dyDescent="0.2">
      <c r="A273" t="s">
        <v>930</v>
      </c>
      <c r="B273" t="s">
        <v>931</v>
      </c>
      <c r="C273" t="s">
        <v>927</v>
      </c>
      <c r="D273" t="s">
        <v>935</v>
      </c>
      <c r="E273" t="s">
        <v>32</v>
      </c>
      <c r="F273" t="s">
        <v>33</v>
      </c>
      <c r="G273" s="1">
        <v>1</v>
      </c>
      <c r="H273" s="1" t="s">
        <v>32</v>
      </c>
      <c r="I273" s="1"/>
      <c r="J273" s="1"/>
      <c r="K273">
        <f t="shared" si="8"/>
        <v>0</v>
      </c>
      <c r="L273" s="1"/>
      <c r="M273">
        <f t="shared" si="9"/>
        <v>0</v>
      </c>
      <c r="N273" s="1"/>
      <c r="O273" t="s">
        <v>936</v>
      </c>
      <c r="P273" t="s">
        <v>934</v>
      </c>
    </row>
    <row r="274" spans="1:16" x14ac:dyDescent="0.2">
      <c r="A274" t="s">
        <v>930</v>
      </c>
      <c r="B274" t="s">
        <v>931</v>
      </c>
      <c r="C274" t="s">
        <v>927</v>
      </c>
      <c r="D274" t="s">
        <v>937</v>
      </c>
      <c r="E274" t="s">
        <v>32</v>
      </c>
      <c r="F274" t="s">
        <v>33</v>
      </c>
      <c r="G274" s="1">
        <v>1</v>
      </c>
      <c r="H274" s="1" t="s">
        <v>32</v>
      </c>
      <c r="I274" s="1"/>
      <c r="J274" s="1"/>
      <c r="K274">
        <f t="shared" si="8"/>
        <v>0</v>
      </c>
      <c r="L274" s="1"/>
      <c r="M274">
        <f t="shared" si="9"/>
        <v>0</v>
      </c>
      <c r="N274" s="1"/>
      <c r="O274" t="s">
        <v>938</v>
      </c>
      <c r="P274" t="s">
        <v>934</v>
      </c>
    </row>
    <row r="275" spans="1:16" x14ac:dyDescent="0.2">
      <c r="A275" t="s">
        <v>939</v>
      </c>
      <c r="B275" t="s">
        <v>940</v>
      </c>
      <c r="C275" t="s">
        <v>927</v>
      </c>
      <c r="D275" t="s">
        <v>941</v>
      </c>
      <c r="E275" t="s">
        <v>32</v>
      </c>
      <c r="F275" t="s">
        <v>33</v>
      </c>
      <c r="G275" s="1">
        <v>1</v>
      </c>
      <c r="H275" s="1" t="s">
        <v>32</v>
      </c>
      <c r="I275" s="1"/>
      <c r="J275" s="1"/>
      <c r="K275">
        <f t="shared" si="8"/>
        <v>0</v>
      </c>
      <c r="L275" s="1"/>
      <c r="M275">
        <f t="shared" si="9"/>
        <v>0</v>
      </c>
      <c r="N275" s="1"/>
      <c r="O275" t="s">
        <v>942</v>
      </c>
      <c r="P275" t="s">
        <v>943</v>
      </c>
    </row>
    <row r="276" spans="1:16" x14ac:dyDescent="0.2">
      <c r="A276" t="s">
        <v>939</v>
      </c>
      <c r="B276" t="s">
        <v>940</v>
      </c>
      <c r="C276" t="s">
        <v>927</v>
      </c>
      <c r="D276" t="s">
        <v>944</v>
      </c>
      <c r="E276" t="s">
        <v>32</v>
      </c>
      <c r="F276" t="s">
        <v>33</v>
      </c>
      <c r="G276" s="1">
        <v>1</v>
      </c>
      <c r="H276" s="1" t="s">
        <v>32</v>
      </c>
      <c r="I276" s="1"/>
      <c r="J276" s="1"/>
      <c r="K276">
        <f t="shared" si="8"/>
        <v>0</v>
      </c>
      <c r="L276" s="1"/>
      <c r="M276">
        <f t="shared" si="9"/>
        <v>0</v>
      </c>
      <c r="N276" s="1"/>
      <c r="O276" t="s">
        <v>945</v>
      </c>
      <c r="P276" t="s">
        <v>943</v>
      </c>
    </row>
    <row r="277" spans="1:16" x14ac:dyDescent="0.2">
      <c r="A277" t="s">
        <v>939</v>
      </c>
      <c r="B277" t="s">
        <v>940</v>
      </c>
      <c r="C277" t="s">
        <v>927</v>
      </c>
      <c r="D277" t="s">
        <v>946</v>
      </c>
      <c r="E277" t="s">
        <v>32</v>
      </c>
      <c r="F277" t="s">
        <v>33</v>
      </c>
      <c r="G277" s="1">
        <v>1</v>
      </c>
      <c r="H277" s="1" t="s">
        <v>32</v>
      </c>
      <c r="I277" s="1"/>
      <c r="J277" s="1"/>
      <c r="K277">
        <f t="shared" si="8"/>
        <v>0</v>
      </c>
      <c r="L277" s="1"/>
      <c r="M277">
        <f t="shared" si="9"/>
        <v>0</v>
      </c>
      <c r="N277" s="1"/>
      <c r="O277" t="s">
        <v>947</v>
      </c>
      <c r="P277" t="s">
        <v>943</v>
      </c>
    </row>
    <row r="278" spans="1:16" x14ac:dyDescent="0.2">
      <c r="A278" t="s">
        <v>948</v>
      </c>
      <c r="B278" t="s">
        <v>949</v>
      </c>
      <c r="C278" t="s">
        <v>927</v>
      </c>
      <c r="D278" t="s">
        <v>950</v>
      </c>
      <c r="E278" t="s">
        <v>951</v>
      </c>
      <c r="F278" t="s">
        <v>33</v>
      </c>
      <c r="G278" s="1">
        <v>1</v>
      </c>
      <c r="H278" s="1" t="s">
        <v>32</v>
      </c>
      <c r="I278" s="1"/>
      <c r="J278" s="1"/>
      <c r="K278">
        <f t="shared" si="8"/>
        <v>0</v>
      </c>
      <c r="L278" s="1"/>
      <c r="M278">
        <f t="shared" si="9"/>
        <v>0</v>
      </c>
      <c r="N278" s="1"/>
      <c r="O278" t="s">
        <v>952</v>
      </c>
      <c r="P278" t="s">
        <v>953</v>
      </c>
    </row>
    <row r="279" spans="1:16" x14ac:dyDescent="0.2">
      <c r="A279" t="s">
        <v>948</v>
      </c>
      <c r="B279" t="s">
        <v>949</v>
      </c>
      <c r="C279" t="s">
        <v>927</v>
      </c>
      <c r="D279" t="s">
        <v>954</v>
      </c>
      <c r="E279" t="s">
        <v>32</v>
      </c>
      <c r="F279" t="s">
        <v>33</v>
      </c>
      <c r="G279" s="1">
        <v>1</v>
      </c>
      <c r="H279" s="1" t="s">
        <v>32</v>
      </c>
      <c r="I279" s="1"/>
      <c r="J279" s="1"/>
      <c r="K279">
        <f t="shared" si="8"/>
        <v>0</v>
      </c>
      <c r="L279" s="1"/>
      <c r="M279">
        <f t="shared" si="9"/>
        <v>0</v>
      </c>
      <c r="N279" s="1"/>
      <c r="O279" t="s">
        <v>955</v>
      </c>
      <c r="P279" t="s">
        <v>953</v>
      </c>
    </row>
    <row r="280" spans="1:16" x14ac:dyDescent="0.2">
      <c r="A280" t="s">
        <v>948</v>
      </c>
      <c r="B280" t="s">
        <v>949</v>
      </c>
      <c r="C280" t="s">
        <v>927</v>
      </c>
      <c r="D280" t="s">
        <v>956</v>
      </c>
      <c r="E280" t="s">
        <v>32</v>
      </c>
      <c r="F280" t="s">
        <v>33</v>
      </c>
      <c r="G280" s="1">
        <v>1</v>
      </c>
      <c r="H280" s="1" t="s">
        <v>32</v>
      </c>
      <c r="I280" s="1"/>
      <c r="J280" s="1"/>
      <c r="K280">
        <f t="shared" si="8"/>
        <v>0</v>
      </c>
      <c r="L280" s="1"/>
      <c r="M280">
        <f t="shared" si="9"/>
        <v>0</v>
      </c>
      <c r="N280" s="1"/>
      <c r="O280" t="s">
        <v>957</v>
      </c>
      <c r="P280" t="s">
        <v>953</v>
      </c>
    </row>
    <row r="281" spans="1:16" x14ac:dyDescent="0.2">
      <c r="A281" t="s">
        <v>948</v>
      </c>
      <c r="B281" t="s">
        <v>949</v>
      </c>
      <c r="C281" t="s">
        <v>927</v>
      </c>
      <c r="D281" t="s">
        <v>958</v>
      </c>
      <c r="E281" t="s">
        <v>32</v>
      </c>
      <c r="F281" t="s">
        <v>33</v>
      </c>
      <c r="G281" s="1">
        <v>1</v>
      </c>
      <c r="H281" s="1" t="s">
        <v>32</v>
      </c>
      <c r="I281" s="1"/>
      <c r="J281" s="1"/>
      <c r="K281">
        <f t="shared" si="8"/>
        <v>0</v>
      </c>
      <c r="L281" s="1"/>
      <c r="M281">
        <f t="shared" si="9"/>
        <v>0</v>
      </c>
      <c r="N281" s="1"/>
      <c r="O281" t="s">
        <v>959</v>
      </c>
      <c r="P281" t="s">
        <v>953</v>
      </c>
    </row>
    <row r="282" spans="1:16" x14ac:dyDescent="0.2">
      <c r="A282" t="s">
        <v>948</v>
      </c>
      <c r="B282" t="s">
        <v>949</v>
      </c>
      <c r="C282" t="s">
        <v>927</v>
      </c>
      <c r="D282" t="s">
        <v>960</v>
      </c>
      <c r="E282" t="s">
        <v>32</v>
      </c>
      <c r="F282" t="s">
        <v>33</v>
      </c>
      <c r="G282" s="1">
        <v>1</v>
      </c>
      <c r="H282" s="1" t="s">
        <v>32</v>
      </c>
      <c r="I282" s="1"/>
      <c r="J282" s="1"/>
      <c r="K282">
        <f t="shared" si="8"/>
        <v>0</v>
      </c>
      <c r="L282" s="1"/>
      <c r="M282">
        <f t="shared" si="9"/>
        <v>0</v>
      </c>
      <c r="N282" s="1"/>
      <c r="O282" t="s">
        <v>961</v>
      </c>
      <c r="P282" t="s">
        <v>953</v>
      </c>
    </row>
    <row r="283" spans="1:16" x14ac:dyDescent="0.2">
      <c r="A283" t="s">
        <v>962</v>
      </c>
      <c r="B283" t="s">
        <v>963</v>
      </c>
      <c r="C283" t="s">
        <v>927</v>
      </c>
      <c r="D283" t="s">
        <v>513</v>
      </c>
      <c r="E283" t="s">
        <v>32</v>
      </c>
      <c r="F283" t="s">
        <v>33</v>
      </c>
      <c r="G283" s="1">
        <v>1</v>
      </c>
      <c r="H283" s="1" t="s">
        <v>32</v>
      </c>
      <c r="I283" s="1"/>
      <c r="J283" s="1"/>
      <c r="K283">
        <f t="shared" si="8"/>
        <v>0</v>
      </c>
      <c r="L283" s="1"/>
      <c r="M283">
        <f t="shared" si="9"/>
        <v>0</v>
      </c>
      <c r="N283" s="1"/>
      <c r="O283" t="s">
        <v>964</v>
      </c>
      <c r="P283" t="s">
        <v>965</v>
      </c>
    </row>
    <row r="284" spans="1:16" x14ac:dyDescent="0.2">
      <c r="A284" t="s">
        <v>962</v>
      </c>
      <c r="B284" t="s">
        <v>963</v>
      </c>
      <c r="C284" t="s">
        <v>927</v>
      </c>
      <c r="D284" t="s">
        <v>966</v>
      </c>
      <c r="E284" t="s">
        <v>32</v>
      </c>
      <c r="F284" t="s">
        <v>33</v>
      </c>
      <c r="G284" s="1">
        <v>1</v>
      </c>
      <c r="H284" s="1" t="s">
        <v>32</v>
      </c>
      <c r="I284" s="1"/>
      <c r="J284" s="1"/>
      <c r="K284">
        <f t="shared" si="8"/>
        <v>0</v>
      </c>
      <c r="L284" s="1"/>
      <c r="M284">
        <f t="shared" si="9"/>
        <v>0</v>
      </c>
      <c r="N284" s="1"/>
      <c r="O284" t="s">
        <v>967</v>
      </c>
      <c r="P284" t="s">
        <v>965</v>
      </c>
    </row>
    <row r="285" spans="1:16" x14ac:dyDescent="0.2">
      <c r="A285" t="s">
        <v>968</v>
      </c>
      <c r="B285" t="s">
        <v>969</v>
      </c>
      <c r="C285" t="s">
        <v>927</v>
      </c>
      <c r="D285" t="s">
        <v>970</v>
      </c>
      <c r="E285" t="s">
        <v>32</v>
      </c>
      <c r="F285" t="s">
        <v>33</v>
      </c>
      <c r="G285" s="1">
        <v>12</v>
      </c>
      <c r="H285" s="1" t="s">
        <v>32</v>
      </c>
      <c r="I285" s="1"/>
      <c r="J285" s="1"/>
      <c r="K285">
        <f t="shared" si="8"/>
        <v>0</v>
      </c>
      <c r="L285" s="1"/>
      <c r="M285">
        <f t="shared" si="9"/>
        <v>0</v>
      </c>
      <c r="N285" s="1"/>
      <c r="O285" t="s">
        <v>971</v>
      </c>
      <c r="P285" t="s">
        <v>972</v>
      </c>
    </row>
    <row r="286" spans="1:16" x14ac:dyDescent="0.2">
      <c r="A286" t="s">
        <v>968</v>
      </c>
      <c r="B286" t="s">
        <v>969</v>
      </c>
      <c r="C286" t="s">
        <v>927</v>
      </c>
      <c r="D286" t="s">
        <v>973</v>
      </c>
      <c r="E286" t="s">
        <v>32</v>
      </c>
      <c r="F286" t="s">
        <v>33</v>
      </c>
      <c r="G286" s="1">
        <v>12</v>
      </c>
      <c r="H286" s="1" t="s">
        <v>32</v>
      </c>
      <c r="I286" s="1"/>
      <c r="J286" s="1"/>
      <c r="K286">
        <f t="shared" si="8"/>
        <v>0</v>
      </c>
      <c r="L286" s="1"/>
      <c r="M286">
        <f t="shared" si="9"/>
        <v>0</v>
      </c>
      <c r="N286" s="1"/>
      <c r="O286" t="s">
        <v>974</v>
      </c>
      <c r="P286" t="s">
        <v>972</v>
      </c>
    </row>
    <row r="287" spans="1:16" x14ac:dyDescent="0.2">
      <c r="A287" t="s">
        <v>968</v>
      </c>
      <c r="B287" t="s">
        <v>969</v>
      </c>
      <c r="C287" t="s">
        <v>927</v>
      </c>
      <c r="D287" t="s">
        <v>975</v>
      </c>
      <c r="E287" t="s">
        <v>32</v>
      </c>
      <c r="F287" t="s">
        <v>33</v>
      </c>
      <c r="G287" s="1">
        <v>12</v>
      </c>
      <c r="H287" s="1" t="s">
        <v>32</v>
      </c>
      <c r="I287" s="1"/>
      <c r="J287" s="1"/>
      <c r="K287">
        <f t="shared" si="8"/>
        <v>0</v>
      </c>
      <c r="L287" s="1"/>
      <c r="M287">
        <f t="shared" si="9"/>
        <v>0</v>
      </c>
      <c r="N287" s="1"/>
      <c r="O287" t="s">
        <v>976</v>
      </c>
      <c r="P287" t="s">
        <v>972</v>
      </c>
    </row>
    <row r="288" spans="1:16" x14ac:dyDescent="0.2">
      <c r="A288" t="s">
        <v>968</v>
      </c>
      <c r="B288" t="s">
        <v>969</v>
      </c>
      <c r="C288" t="s">
        <v>927</v>
      </c>
      <c r="D288" t="s">
        <v>977</v>
      </c>
      <c r="E288" t="s">
        <v>32</v>
      </c>
      <c r="F288" t="s">
        <v>33</v>
      </c>
      <c r="G288" s="1">
        <v>12</v>
      </c>
      <c r="H288" s="1" t="s">
        <v>32</v>
      </c>
      <c r="I288" s="1"/>
      <c r="J288" s="1"/>
      <c r="K288">
        <f t="shared" si="8"/>
        <v>0</v>
      </c>
      <c r="L288" s="1"/>
      <c r="M288">
        <f t="shared" si="9"/>
        <v>0</v>
      </c>
      <c r="N288" s="1"/>
      <c r="O288" t="s">
        <v>978</v>
      </c>
      <c r="P288" t="s">
        <v>972</v>
      </c>
    </row>
    <row r="289" spans="1:16" x14ac:dyDescent="0.2">
      <c r="A289" t="s">
        <v>979</v>
      </c>
      <c r="B289" t="s">
        <v>980</v>
      </c>
      <c r="C289" t="s">
        <v>927</v>
      </c>
      <c r="D289" t="s">
        <v>513</v>
      </c>
      <c r="E289" t="s">
        <v>32</v>
      </c>
      <c r="F289" t="s">
        <v>33</v>
      </c>
      <c r="G289" s="1">
        <v>1</v>
      </c>
      <c r="H289" s="1" t="s">
        <v>32</v>
      </c>
      <c r="I289" s="1"/>
      <c r="J289" s="1"/>
      <c r="K289">
        <f t="shared" si="8"/>
        <v>0</v>
      </c>
      <c r="L289" s="1"/>
      <c r="M289">
        <f t="shared" si="9"/>
        <v>0</v>
      </c>
      <c r="N289" s="1"/>
      <c r="O289" t="s">
        <v>981</v>
      </c>
      <c r="P289" t="s">
        <v>982</v>
      </c>
    </row>
    <row r="290" spans="1:16" x14ac:dyDescent="0.2">
      <c r="A290" t="s">
        <v>979</v>
      </c>
      <c r="B290" t="s">
        <v>980</v>
      </c>
      <c r="C290" t="s">
        <v>927</v>
      </c>
      <c r="D290" t="s">
        <v>983</v>
      </c>
      <c r="E290" t="s">
        <v>32</v>
      </c>
      <c r="F290" t="s">
        <v>33</v>
      </c>
      <c r="G290" s="1">
        <v>1</v>
      </c>
      <c r="H290" s="1" t="s">
        <v>32</v>
      </c>
      <c r="I290" s="1"/>
      <c r="J290" s="1"/>
      <c r="K290">
        <f t="shared" si="8"/>
        <v>0</v>
      </c>
      <c r="L290" s="1"/>
      <c r="M290">
        <f t="shared" si="9"/>
        <v>0</v>
      </c>
      <c r="N290" s="1"/>
      <c r="O290" t="s">
        <v>984</v>
      </c>
      <c r="P290" t="s">
        <v>982</v>
      </c>
    </row>
    <row r="291" spans="1:16" x14ac:dyDescent="0.2">
      <c r="A291" t="s">
        <v>985</v>
      </c>
      <c r="B291" t="s">
        <v>1</v>
      </c>
      <c r="C291" t="s">
        <v>986</v>
      </c>
      <c r="D291" t="s">
        <v>61</v>
      </c>
      <c r="E291" t="s">
        <v>32</v>
      </c>
      <c r="F291" t="s">
        <v>33</v>
      </c>
      <c r="G291" s="1">
        <v>1</v>
      </c>
      <c r="H291" s="1" t="s">
        <v>32</v>
      </c>
      <c r="I291" s="1"/>
      <c r="J291" s="1"/>
      <c r="K291">
        <f t="shared" si="8"/>
        <v>0</v>
      </c>
      <c r="L291" s="1"/>
      <c r="M291">
        <f t="shared" si="9"/>
        <v>0</v>
      </c>
      <c r="N291" s="1"/>
      <c r="O291" t="s">
        <v>987</v>
      </c>
      <c r="P291" t="s">
        <v>988</v>
      </c>
    </row>
    <row r="292" spans="1:16" x14ac:dyDescent="0.2">
      <c r="A292" t="s">
        <v>989</v>
      </c>
      <c r="B292" t="s">
        <v>990</v>
      </c>
      <c r="C292" t="s">
        <v>986</v>
      </c>
      <c r="D292" t="s">
        <v>991</v>
      </c>
      <c r="E292" t="s">
        <v>992</v>
      </c>
      <c r="F292" t="s">
        <v>993</v>
      </c>
      <c r="G292">
        <v>1</v>
      </c>
      <c r="H292" t="s">
        <v>32</v>
      </c>
      <c r="I292" s="1"/>
      <c r="J292" s="1"/>
      <c r="K292">
        <f t="shared" si="8"/>
        <v>0</v>
      </c>
      <c r="L292" s="1"/>
      <c r="M292">
        <f t="shared" si="9"/>
        <v>0</v>
      </c>
      <c r="N292" s="1" t="s">
        <v>994</v>
      </c>
      <c r="O292" t="s">
        <v>995</v>
      </c>
      <c r="P292" t="s">
        <v>996</v>
      </c>
    </row>
    <row r="293" spans="1:16" x14ac:dyDescent="0.2">
      <c r="A293" t="s">
        <v>989</v>
      </c>
      <c r="B293" t="s">
        <v>990</v>
      </c>
      <c r="C293" t="s">
        <v>986</v>
      </c>
      <c r="D293" t="s">
        <v>997</v>
      </c>
      <c r="E293" t="s">
        <v>32</v>
      </c>
      <c r="F293" t="s">
        <v>993</v>
      </c>
      <c r="G293">
        <v>1</v>
      </c>
      <c r="H293" t="s">
        <v>32</v>
      </c>
      <c r="I293" s="1"/>
      <c r="J293" s="1"/>
      <c r="K293">
        <f t="shared" si="8"/>
        <v>0</v>
      </c>
      <c r="L293" s="1"/>
      <c r="M293">
        <f t="shared" si="9"/>
        <v>0</v>
      </c>
      <c r="N293" s="1" t="s">
        <v>998</v>
      </c>
      <c r="O293" t="s">
        <v>999</v>
      </c>
      <c r="P293" t="s">
        <v>996</v>
      </c>
    </row>
    <row r="294" spans="1:16" x14ac:dyDescent="0.2">
      <c r="A294" t="s">
        <v>989</v>
      </c>
      <c r="B294" t="s">
        <v>990</v>
      </c>
      <c r="C294" t="s">
        <v>986</v>
      </c>
      <c r="D294" t="s">
        <v>1000</v>
      </c>
      <c r="E294" t="s">
        <v>32</v>
      </c>
      <c r="F294" t="s">
        <v>993</v>
      </c>
      <c r="G294">
        <v>1</v>
      </c>
      <c r="H294" t="s">
        <v>32</v>
      </c>
      <c r="I294" s="1"/>
      <c r="J294" s="1"/>
      <c r="K294">
        <f t="shared" si="8"/>
        <v>0</v>
      </c>
      <c r="L294" s="1"/>
      <c r="M294">
        <f t="shared" si="9"/>
        <v>0</v>
      </c>
      <c r="N294" s="1" t="s">
        <v>1001</v>
      </c>
      <c r="O294" t="s">
        <v>1002</v>
      </c>
      <c r="P294" t="s">
        <v>996</v>
      </c>
    </row>
    <row r="295" spans="1:16" x14ac:dyDescent="0.2">
      <c r="A295" t="s">
        <v>989</v>
      </c>
      <c r="B295" t="s">
        <v>990</v>
      </c>
      <c r="C295" t="s">
        <v>986</v>
      </c>
      <c r="D295" t="s">
        <v>1003</v>
      </c>
      <c r="E295" t="s">
        <v>32</v>
      </c>
      <c r="F295" t="s">
        <v>993</v>
      </c>
      <c r="G295">
        <v>1</v>
      </c>
      <c r="H295" t="s">
        <v>32</v>
      </c>
      <c r="I295" s="1"/>
      <c r="J295" s="1"/>
      <c r="K295">
        <f t="shared" si="8"/>
        <v>0</v>
      </c>
      <c r="L295" s="1"/>
      <c r="M295">
        <f t="shared" si="9"/>
        <v>0</v>
      </c>
      <c r="N295" s="1" t="s">
        <v>1001</v>
      </c>
      <c r="O295" t="s">
        <v>1004</v>
      </c>
      <c r="P295" t="s">
        <v>996</v>
      </c>
    </row>
    <row r="296" spans="1:16" x14ac:dyDescent="0.2">
      <c r="A296" t="s">
        <v>1005</v>
      </c>
      <c r="B296" t="s">
        <v>1006</v>
      </c>
      <c r="C296" t="s">
        <v>986</v>
      </c>
      <c r="D296" t="s">
        <v>1007</v>
      </c>
      <c r="E296" t="s">
        <v>1008</v>
      </c>
      <c r="F296" t="s">
        <v>33</v>
      </c>
      <c r="G296" s="1">
        <v>20</v>
      </c>
      <c r="H296" s="1" t="s">
        <v>1009</v>
      </c>
      <c r="I296" s="1"/>
      <c r="J296" s="1"/>
      <c r="K296">
        <f t="shared" si="8"/>
        <v>0</v>
      </c>
      <c r="L296" s="1"/>
      <c r="M296">
        <f t="shared" si="9"/>
        <v>0</v>
      </c>
      <c r="N296" s="1" t="s">
        <v>1010</v>
      </c>
      <c r="O296" t="s">
        <v>1011</v>
      </c>
      <c r="P296" t="s">
        <v>1012</v>
      </c>
    </row>
    <row r="297" spans="1:16" x14ac:dyDescent="0.2">
      <c r="A297" t="s">
        <v>1013</v>
      </c>
      <c r="B297" t="s">
        <v>1014</v>
      </c>
      <c r="C297" t="s">
        <v>986</v>
      </c>
      <c r="D297" t="s">
        <v>1000</v>
      </c>
      <c r="E297" t="s">
        <v>32</v>
      </c>
      <c r="F297" t="s">
        <v>993</v>
      </c>
      <c r="G297">
        <v>1</v>
      </c>
      <c r="H297" t="s">
        <v>32</v>
      </c>
      <c r="I297" s="1"/>
      <c r="J297" s="1"/>
      <c r="K297">
        <f t="shared" si="8"/>
        <v>0</v>
      </c>
      <c r="L297" s="1"/>
      <c r="M297">
        <f t="shared" si="9"/>
        <v>0</v>
      </c>
      <c r="N297" s="1" t="s">
        <v>1015</v>
      </c>
      <c r="O297" t="s">
        <v>1016</v>
      </c>
      <c r="P297" t="s">
        <v>1017</v>
      </c>
    </row>
    <row r="298" spans="1:16" x14ac:dyDescent="0.2">
      <c r="A298" t="s">
        <v>1013</v>
      </c>
      <c r="B298" t="s">
        <v>1014</v>
      </c>
      <c r="C298" t="s">
        <v>986</v>
      </c>
      <c r="D298" t="s">
        <v>1003</v>
      </c>
      <c r="E298" t="s">
        <v>32</v>
      </c>
      <c r="F298" t="s">
        <v>993</v>
      </c>
      <c r="G298">
        <v>1</v>
      </c>
      <c r="H298" t="s">
        <v>32</v>
      </c>
      <c r="I298" s="1"/>
      <c r="J298" s="1"/>
      <c r="K298">
        <f t="shared" si="8"/>
        <v>0</v>
      </c>
      <c r="L298" s="1"/>
      <c r="M298">
        <f t="shared" si="9"/>
        <v>0</v>
      </c>
      <c r="N298" s="1" t="s">
        <v>1018</v>
      </c>
      <c r="O298" t="s">
        <v>1019</v>
      </c>
      <c r="P298" t="s">
        <v>1017</v>
      </c>
    </row>
    <row r="299" spans="1:16" x14ac:dyDescent="0.2">
      <c r="A299" t="s">
        <v>1020</v>
      </c>
      <c r="B299" t="s">
        <v>1021</v>
      </c>
      <c r="C299" t="s">
        <v>986</v>
      </c>
      <c r="D299" t="s">
        <v>1022</v>
      </c>
      <c r="E299" t="s">
        <v>32</v>
      </c>
      <c r="F299" t="s">
        <v>993</v>
      </c>
      <c r="G299">
        <v>1</v>
      </c>
      <c r="H299" t="s">
        <v>32</v>
      </c>
      <c r="I299" s="1"/>
      <c r="J299" s="1"/>
      <c r="K299">
        <f t="shared" si="8"/>
        <v>0</v>
      </c>
      <c r="L299" s="1"/>
      <c r="M299">
        <f t="shared" si="9"/>
        <v>0</v>
      </c>
      <c r="N299" s="1" t="s">
        <v>1023</v>
      </c>
      <c r="O299" t="s">
        <v>1024</v>
      </c>
      <c r="P299" t="s">
        <v>1025</v>
      </c>
    </row>
    <row r="300" spans="1:16" x14ac:dyDescent="0.2">
      <c r="A300" t="s">
        <v>1026</v>
      </c>
      <c r="B300" t="s">
        <v>1027</v>
      </c>
      <c r="C300" t="s">
        <v>986</v>
      </c>
      <c r="D300" t="s">
        <v>1028</v>
      </c>
      <c r="E300" t="s">
        <v>1029</v>
      </c>
      <c r="F300" t="s">
        <v>33</v>
      </c>
      <c r="G300" s="1">
        <v>1</v>
      </c>
      <c r="H300" s="1" t="s">
        <v>1030</v>
      </c>
      <c r="I300" s="1"/>
      <c r="J300" s="1"/>
      <c r="K300">
        <f t="shared" si="8"/>
        <v>0</v>
      </c>
      <c r="L300" s="1"/>
      <c r="M300">
        <f t="shared" si="9"/>
        <v>0</v>
      </c>
      <c r="N300" s="1" t="s">
        <v>1031</v>
      </c>
      <c r="O300" t="s">
        <v>1032</v>
      </c>
      <c r="P300" t="s">
        <v>1033</v>
      </c>
    </row>
    <row r="301" spans="1:16" x14ac:dyDescent="0.2">
      <c r="A301" t="s">
        <v>1026</v>
      </c>
      <c r="B301" t="s">
        <v>1027</v>
      </c>
      <c r="C301" t="s">
        <v>986</v>
      </c>
      <c r="D301" t="s">
        <v>1034</v>
      </c>
      <c r="E301" t="s">
        <v>1035</v>
      </c>
      <c r="F301" t="s">
        <v>33</v>
      </c>
      <c r="G301" s="1">
        <v>36646</v>
      </c>
      <c r="H301" s="1" t="s">
        <v>1036</v>
      </c>
      <c r="I301" s="1"/>
      <c r="J301" s="1"/>
      <c r="K301">
        <f t="shared" si="8"/>
        <v>0</v>
      </c>
      <c r="L301" s="1"/>
      <c r="M301">
        <f t="shared" si="9"/>
        <v>0</v>
      </c>
      <c r="N301" s="1" t="s">
        <v>1037</v>
      </c>
      <c r="O301" t="s">
        <v>1038</v>
      </c>
      <c r="P301" t="s">
        <v>1033</v>
      </c>
    </row>
    <row r="302" spans="1:16" x14ac:dyDescent="0.2">
      <c r="A302" t="s">
        <v>1039</v>
      </c>
      <c r="B302" t="s">
        <v>1040</v>
      </c>
      <c r="C302" t="s">
        <v>986</v>
      </c>
      <c r="D302" t="s">
        <v>1041</v>
      </c>
      <c r="E302" t="s">
        <v>1029</v>
      </c>
      <c r="F302" t="s">
        <v>33</v>
      </c>
      <c r="G302" s="1">
        <v>1</v>
      </c>
      <c r="H302" s="1" t="s">
        <v>1042</v>
      </c>
      <c r="I302" s="1"/>
      <c r="J302" s="1"/>
      <c r="K302">
        <f t="shared" si="8"/>
        <v>0</v>
      </c>
      <c r="L302" s="1"/>
      <c r="M302">
        <f t="shared" si="9"/>
        <v>0</v>
      </c>
      <c r="N302" s="1" t="s">
        <v>1043</v>
      </c>
      <c r="O302" t="s">
        <v>1044</v>
      </c>
      <c r="P302" t="s">
        <v>1045</v>
      </c>
    </row>
    <row r="303" spans="1:16" x14ac:dyDescent="0.2">
      <c r="A303" t="s">
        <v>1039</v>
      </c>
      <c r="B303" t="s">
        <v>1040</v>
      </c>
      <c r="C303" t="s">
        <v>986</v>
      </c>
      <c r="D303" t="s">
        <v>1046</v>
      </c>
      <c r="E303" t="s">
        <v>1047</v>
      </c>
      <c r="F303" t="s">
        <v>33</v>
      </c>
      <c r="G303" s="1">
        <v>40</v>
      </c>
      <c r="H303" s="1" t="s">
        <v>1009</v>
      </c>
      <c r="I303" s="1"/>
      <c r="J303" s="1"/>
      <c r="K303">
        <f t="shared" si="8"/>
        <v>0</v>
      </c>
      <c r="L303" s="1"/>
      <c r="M303">
        <f t="shared" si="9"/>
        <v>0</v>
      </c>
      <c r="N303" s="1" t="s">
        <v>1048</v>
      </c>
      <c r="O303" t="s">
        <v>1049</v>
      </c>
      <c r="P303" t="s">
        <v>1045</v>
      </c>
    </row>
    <row r="304" spans="1:16" x14ac:dyDescent="0.2">
      <c r="A304" t="s">
        <v>1050</v>
      </c>
      <c r="B304" t="s">
        <v>1051</v>
      </c>
      <c r="C304" t="s">
        <v>986</v>
      </c>
      <c r="D304" t="s">
        <v>1052</v>
      </c>
      <c r="E304" t="s">
        <v>1053</v>
      </c>
      <c r="F304" t="s">
        <v>33</v>
      </c>
      <c r="G304" s="1">
        <v>39</v>
      </c>
      <c r="H304" s="1" t="s">
        <v>1054</v>
      </c>
      <c r="I304" s="1"/>
      <c r="J304" s="1"/>
      <c r="K304">
        <f t="shared" si="8"/>
        <v>0</v>
      </c>
      <c r="L304" s="1"/>
      <c r="M304">
        <f t="shared" si="9"/>
        <v>0</v>
      </c>
      <c r="N304" s="1" t="s">
        <v>1055</v>
      </c>
      <c r="O304" t="s">
        <v>1056</v>
      </c>
      <c r="P304" t="s">
        <v>1057</v>
      </c>
    </row>
    <row r="305" spans="1:16" x14ac:dyDescent="0.2">
      <c r="A305" t="s">
        <v>1050</v>
      </c>
      <c r="B305" t="s">
        <v>1051</v>
      </c>
      <c r="C305" t="s">
        <v>986</v>
      </c>
      <c r="D305" t="s">
        <v>1058</v>
      </c>
      <c r="E305" t="s">
        <v>1053</v>
      </c>
      <c r="F305" t="s">
        <v>33</v>
      </c>
      <c r="G305" s="1">
        <v>38</v>
      </c>
      <c r="H305" s="1" t="s">
        <v>1054</v>
      </c>
      <c r="I305" s="1"/>
      <c r="J305" s="1"/>
      <c r="K305">
        <f t="shared" si="8"/>
        <v>0</v>
      </c>
      <c r="L305" s="1"/>
      <c r="M305">
        <f t="shared" si="9"/>
        <v>0</v>
      </c>
      <c r="N305" s="1" t="s">
        <v>1055</v>
      </c>
      <c r="O305" t="s">
        <v>1059</v>
      </c>
      <c r="P305" t="s">
        <v>1057</v>
      </c>
    </row>
    <row r="306" spans="1:16" x14ac:dyDescent="0.2">
      <c r="A306" t="s">
        <v>1060</v>
      </c>
      <c r="B306" t="s">
        <v>1061</v>
      </c>
      <c r="C306" t="s">
        <v>986</v>
      </c>
      <c r="D306" t="s">
        <v>1062</v>
      </c>
      <c r="E306" t="s">
        <v>1063</v>
      </c>
      <c r="F306" t="s">
        <v>33</v>
      </c>
      <c r="G306" s="1">
        <v>1</v>
      </c>
      <c r="H306" s="1" t="s">
        <v>1064</v>
      </c>
      <c r="I306" s="1"/>
      <c r="J306" s="1"/>
      <c r="K306">
        <f t="shared" si="8"/>
        <v>0</v>
      </c>
      <c r="L306" s="1"/>
      <c r="M306">
        <f t="shared" si="9"/>
        <v>0</v>
      </c>
      <c r="N306" s="1" t="s">
        <v>1065</v>
      </c>
      <c r="O306" t="s">
        <v>1066</v>
      </c>
      <c r="P306" t="s">
        <v>1067</v>
      </c>
    </row>
    <row r="307" spans="1:16" x14ac:dyDescent="0.2">
      <c r="A307" t="s">
        <v>1060</v>
      </c>
      <c r="B307" t="s">
        <v>1061</v>
      </c>
      <c r="C307" t="s">
        <v>986</v>
      </c>
      <c r="D307" t="s">
        <v>1068</v>
      </c>
      <c r="E307" t="s">
        <v>1069</v>
      </c>
      <c r="F307" t="s">
        <v>33</v>
      </c>
      <c r="G307" s="1">
        <v>0</v>
      </c>
      <c r="H307" s="1" t="s">
        <v>1070</v>
      </c>
      <c r="I307" s="1"/>
      <c r="J307" s="1"/>
      <c r="K307">
        <f t="shared" si="8"/>
        <v>0</v>
      </c>
      <c r="L307" s="1"/>
      <c r="M307">
        <f t="shared" si="9"/>
        <v>0</v>
      </c>
      <c r="N307" s="1" t="s">
        <v>1071</v>
      </c>
      <c r="O307" t="s">
        <v>1072</v>
      </c>
      <c r="P307" t="s">
        <v>1067</v>
      </c>
    </row>
    <row r="308" spans="1:16" x14ac:dyDescent="0.2">
      <c r="A308" t="s">
        <v>1073</v>
      </c>
      <c r="B308" t="s">
        <v>1074</v>
      </c>
      <c r="C308" t="s">
        <v>986</v>
      </c>
      <c r="D308" t="s">
        <v>1075</v>
      </c>
      <c r="E308" t="s">
        <v>1053</v>
      </c>
      <c r="F308" t="s">
        <v>33</v>
      </c>
      <c r="G308" s="1">
        <v>36</v>
      </c>
      <c r="H308" s="1" t="s">
        <v>1076</v>
      </c>
      <c r="I308" s="1"/>
      <c r="J308" s="1"/>
      <c r="K308">
        <f t="shared" si="8"/>
        <v>0</v>
      </c>
      <c r="L308" s="1"/>
      <c r="M308">
        <f t="shared" si="9"/>
        <v>0</v>
      </c>
      <c r="N308" s="1" t="s">
        <v>1077</v>
      </c>
      <c r="O308" t="s">
        <v>1078</v>
      </c>
      <c r="P308" t="s">
        <v>1079</v>
      </c>
    </row>
    <row r="309" spans="1:16" x14ac:dyDescent="0.2">
      <c r="A309" t="s">
        <v>1080</v>
      </c>
      <c r="B309" t="s">
        <v>1081</v>
      </c>
      <c r="C309" t="s">
        <v>986</v>
      </c>
      <c r="D309" t="s">
        <v>1082</v>
      </c>
      <c r="E309" t="s">
        <v>1083</v>
      </c>
      <c r="F309" t="s">
        <v>33</v>
      </c>
      <c r="G309" s="1">
        <v>0</v>
      </c>
      <c r="H309" s="1" t="s">
        <v>1009</v>
      </c>
      <c r="I309" s="1"/>
      <c r="J309" s="1"/>
      <c r="K309">
        <f t="shared" si="8"/>
        <v>0</v>
      </c>
      <c r="L309" s="1"/>
      <c r="M309">
        <f t="shared" si="9"/>
        <v>0</v>
      </c>
      <c r="N309" s="1" t="s">
        <v>1084</v>
      </c>
      <c r="O309" t="s">
        <v>1085</v>
      </c>
      <c r="P309" t="s">
        <v>1086</v>
      </c>
    </row>
    <row r="310" spans="1:16" x14ac:dyDescent="0.2">
      <c r="A310" t="s">
        <v>1087</v>
      </c>
      <c r="B310" t="s">
        <v>1088</v>
      </c>
      <c r="C310" t="s">
        <v>986</v>
      </c>
      <c r="D310" t="s">
        <v>1089</v>
      </c>
      <c r="E310" t="s">
        <v>32</v>
      </c>
      <c r="F310" t="s">
        <v>33</v>
      </c>
      <c r="G310" s="1">
        <v>20</v>
      </c>
      <c r="H310" s="1" t="s">
        <v>1064</v>
      </c>
      <c r="I310" s="1"/>
      <c r="J310" s="1"/>
      <c r="K310">
        <f t="shared" si="8"/>
        <v>0</v>
      </c>
      <c r="L310" s="1"/>
      <c r="M310">
        <f t="shared" si="9"/>
        <v>0</v>
      </c>
      <c r="N310" s="1" t="s">
        <v>1090</v>
      </c>
      <c r="O310" t="s">
        <v>1091</v>
      </c>
      <c r="P310" t="s">
        <v>1092</v>
      </c>
    </row>
    <row r="311" spans="1:16" x14ac:dyDescent="0.2">
      <c r="A311" t="s">
        <v>1093</v>
      </c>
      <c r="B311" t="s">
        <v>1094</v>
      </c>
      <c r="C311" t="s">
        <v>986</v>
      </c>
      <c r="D311" t="s">
        <v>1095</v>
      </c>
      <c r="E311" t="s">
        <v>32</v>
      </c>
      <c r="F311" t="s">
        <v>33</v>
      </c>
      <c r="G311" s="1">
        <v>0</v>
      </c>
      <c r="H311" s="1" t="s">
        <v>1070</v>
      </c>
      <c r="I311" s="1"/>
      <c r="J311" s="1"/>
      <c r="K311">
        <f t="shared" si="8"/>
        <v>0</v>
      </c>
      <c r="L311" s="1"/>
      <c r="M311">
        <f t="shared" si="9"/>
        <v>0</v>
      </c>
      <c r="N311" s="1" t="s">
        <v>1096</v>
      </c>
      <c r="O311" t="s">
        <v>1097</v>
      </c>
      <c r="P311" t="s">
        <v>1098</v>
      </c>
    </row>
    <row r="312" spans="1:16" x14ac:dyDescent="0.2">
      <c r="A312" t="s">
        <v>1099</v>
      </c>
      <c r="B312" t="s">
        <v>1100</v>
      </c>
      <c r="C312" t="s">
        <v>986</v>
      </c>
      <c r="D312" t="s">
        <v>1101</v>
      </c>
      <c r="E312" t="s">
        <v>1102</v>
      </c>
      <c r="F312" t="s">
        <v>33</v>
      </c>
      <c r="G312" s="1">
        <v>20</v>
      </c>
      <c r="H312" s="1" t="s">
        <v>1103</v>
      </c>
      <c r="I312" s="1"/>
      <c r="J312" s="1"/>
      <c r="K312">
        <f t="shared" si="8"/>
        <v>0</v>
      </c>
      <c r="L312" s="1"/>
      <c r="M312">
        <f t="shared" si="9"/>
        <v>0</v>
      </c>
      <c r="N312" s="1" t="s">
        <v>1104</v>
      </c>
      <c r="O312" t="s">
        <v>1105</v>
      </c>
      <c r="P312" t="s">
        <v>1106</v>
      </c>
    </row>
    <row r="313" spans="1:16" x14ac:dyDescent="0.2">
      <c r="A313" t="s">
        <v>1107</v>
      </c>
      <c r="B313" t="s">
        <v>1108</v>
      </c>
      <c r="C313" t="s">
        <v>986</v>
      </c>
      <c r="D313" t="s">
        <v>1109</v>
      </c>
      <c r="E313" t="s">
        <v>32</v>
      </c>
      <c r="F313" t="s">
        <v>33</v>
      </c>
      <c r="G313" s="1">
        <v>0</v>
      </c>
      <c r="H313" s="1" t="s">
        <v>32</v>
      </c>
      <c r="I313" s="1"/>
      <c r="J313" s="1"/>
      <c r="K313">
        <f t="shared" si="8"/>
        <v>0</v>
      </c>
      <c r="L313" s="1"/>
      <c r="M313">
        <f t="shared" si="9"/>
        <v>0</v>
      </c>
      <c r="N313" s="1" t="s">
        <v>1110</v>
      </c>
      <c r="O313" t="s">
        <v>1111</v>
      </c>
      <c r="P313" t="s">
        <v>1112</v>
      </c>
    </row>
    <row r="314" spans="1:16" x14ac:dyDescent="0.2">
      <c r="A314" t="s">
        <v>1113</v>
      </c>
      <c r="B314" t="s">
        <v>1114</v>
      </c>
      <c r="C314" t="s">
        <v>986</v>
      </c>
      <c r="D314" t="s">
        <v>1115</v>
      </c>
      <c r="E314" t="s">
        <v>1116</v>
      </c>
      <c r="F314" t="s">
        <v>33</v>
      </c>
      <c r="G314" s="1">
        <v>2</v>
      </c>
      <c r="H314" s="1" t="s">
        <v>1042</v>
      </c>
      <c r="I314" s="1"/>
      <c r="J314" s="1"/>
      <c r="K314">
        <f t="shared" si="8"/>
        <v>0</v>
      </c>
      <c r="L314" s="1"/>
      <c r="M314">
        <f t="shared" si="9"/>
        <v>0</v>
      </c>
      <c r="N314" s="1" t="s">
        <v>1117</v>
      </c>
      <c r="O314" t="s">
        <v>1118</v>
      </c>
      <c r="P314" t="s">
        <v>1119</v>
      </c>
    </row>
    <row r="315" spans="1:16" x14ac:dyDescent="0.2">
      <c r="A315" t="s">
        <v>1120</v>
      </c>
      <c r="B315" t="s">
        <v>1121</v>
      </c>
      <c r="C315" t="s">
        <v>986</v>
      </c>
      <c r="D315" t="s">
        <v>1122</v>
      </c>
      <c r="E315" t="s">
        <v>1123</v>
      </c>
      <c r="F315" t="s">
        <v>33</v>
      </c>
      <c r="G315" s="1">
        <v>0</v>
      </c>
      <c r="H315" s="1" t="s">
        <v>1124</v>
      </c>
      <c r="I315" s="1"/>
      <c r="J315" s="1"/>
      <c r="K315">
        <f t="shared" si="8"/>
        <v>0</v>
      </c>
      <c r="L315" s="1"/>
      <c r="M315">
        <f t="shared" si="9"/>
        <v>0</v>
      </c>
      <c r="N315" s="1" t="s">
        <v>1125</v>
      </c>
      <c r="O315" t="s">
        <v>1126</v>
      </c>
      <c r="P315" t="s">
        <v>1127</v>
      </c>
    </row>
    <row r="316" spans="1:16" x14ac:dyDescent="0.2">
      <c r="A316" t="s">
        <v>1128</v>
      </c>
      <c r="B316" t="s">
        <v>1129</v>
      </c>
      <c r="C316" t="s">
        <v>986</v>
      </c>
      <c r="D316" t="s">
        <v>1130</v>
      </c>
      <c r="E316" t="s">
        <v>32</v>
      </c>
      <c r="F316" t="s">
        <v>33</v>
      </c>
      <c r="G316" s="1">
        <v>0</v>
      </c>
      <c r="H316" s="1" t="s">
        <v>32</v>
      </c>
      <c r="I316" s="1"/>
      <c r="J316" s="1"/>
      <c r="K316">
        <f t="shared" si="8"/>
        <v>0</v>
      </c>
      <c r="L316" s="1"/>
      <c r="M316">
        <f t="shared" si="9"/>
        <v>0</v>
      </c>
      <c r="N316" s="1" t="s">
        <v>1131</v>
      </c>
      <c r="O316" t="s">
        <v>1132</v>
      </c>
      <c r="P316" t="s">
        <v>1133</v>
      </c>
    </row>
  </sheetData>
  <dataValidations count="1">
    <dataValidation type="list" allowBlank="1" showInputMessage="1" showErrorMessage="1" error="Please use the dropdown selector to choose the value" prompt="&amp; Choose the value from the dropdown" sqref="F2:F316" xr:uid="{00000000-0002-0000-0100-000000000000}">
      <formula1>"lump_sum, per_unit"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Cover page</vt:lpstr>
      <vt:lpstr>Read me</vt:lpstr>
      <vt:lpstr>Cost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Celine FLOC'H PENGAM</cp:lastModifiedBy>
  <cp:revision>0</cp:revision>
  <dcterms:created xsi:type="dcterms:W3CDTF">2025-03-13T14:26:21Z</dcterms:created>
  <dcterms:modified xsi:type="dcterms:W3CDTF">2025-03-13T14:38:47Z</dcterms:modified>
</cp:coreProperties>
</file>