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MARCHES\05 -  CONSULTATIONS\2 - MAPA\2025\HMN\Bureau d'imagerie lot 5 relance\3 - DCE\ID\"/>
    </mc:Choice>
  </mc:AlternateContent>
  <xr:revisionPtr revIDLastSave="0" documentId="13_ncr:1_{560234F4-2288-4BF6-BA57-8908531247F4}" xr6:coauthVersionLast="47" xr6:coauthVersionMax="47" xr10:uidLastSave="{00000000-0000-0000-0000-000000000000}"/>
  <bookViews>
    <workbookView xWindow="-120" yWindow="-120" windowWidth="29040" windowHeight="17520" tabRatio="711" xr2:uid="{00000000-000D-0000-FFFF-FFFF00000000}"/>
  </bookViews>
  <sheets>
    <sheet name="Cartouche" sheetId="6" r:id="rId1"/>
    <sheet name="Avertissement" sheetId="4" r:id="rId2"/>
    <sheet name="LOT 05" sheetId="1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__CCF125">#REF!</definedName>
    <definedName name="____CCF160">#REF!</definedName>
    <definedName name="____CCF200">#REF!</definedName>
    <definedName name="____CCF250">#REF!</definedName>
    <definedName name="____CCF315">#REF!</definedName>
    <definedName name="____CCF355">#REF!</definedName>
    <definedName name="____CCF400">#REF!</definedName>
    <definedName name="____CCF450">#REF!</definedName>
    <definedName name="____CCF500">#REF!</definedName>
    <definedName name="____CCF560">#REF!</definedName>
    <definedName name="____CCF630">#REF!</definedName>
    <definedName name="___Niv7">[1]Bordereau!#REF!</definedName>
    <definedName name="__CCF125">#REF!</definedName>
    <definedName name="__CCF160">#REF!</definedName>
    <definedName name="__CCF200">#REF!</definedName>
    <definedName name="__CCF250">#REF!</definedName>
    <definedName name="__CCF315">#REF!</definedName>
    <definedName name="__CCF355">#REF!</definedName>
    <definedName name="__CCF400">#REF!</definedName>
    <definedName name="__CCF450">#REF!</definedName>
    <definedName name="__CCF500">#REF!</definedName>
    <definedName name="__CCF560">#REF!</definedName>
    <definedName name="__CCF630">#REF!</definedName>
    <definedName name="__Niv7">[1]Bordereau!#REF!</definedName>
    <definedName name="__R">#REF!</definedName>
    <definedName name="_CCF125" localSheetId="0">#REF!</definedName>
    <definedName name="_CCF125">#REF!</definedName>
    <definedName name="_CCF160" localSheetId="0">#REF!</definedName>
    <definedName name="_CCF160">#REF!</definedName>
    <definedName name="_CCF200" localSheetId="0">#REF!</definedName>
    <definedName name="_CCF200">#REF!</definedName>
    <definedName name="_CCF250">#REF!</definedName>
    <definedName name="_CCF315">#REF!</definedName>
    <definedName name="_CCF355">#REF!</definedName>
    <definedName name="_CCF400">#REF!</definedName>
    <definedName name="_CCF450">#REF!</definedName>
    <definedName name="_CCF500">#REF!</definedName>
    <definedName name="_CCF560">#REF!</definedName>
    <definedName name="_CCF630">#REF!</definedName>
    <definedName name="_lot00">#REF!</definedName>
    <definedName name="_lot01">#REF!</definedName>
    <definedName name="_lot02">#REF!</definedName>
    <definedName name="_lot03">#REF!</definedName>
    <definedName name="_lot04">#REF!</definedName>
    <definedName name="_lot05">#REF!</definedName>
    <definedName name="_lot06">#REF!</definedName>
    <definedName name="_lot07">#REF!</definedName>
    <definedName name="_lot08">#REF!</definedName>
    <definedName name="_lot09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0">#REF!</definedName>
    <definedName name="_lot21">#REF!</definedName>
    <definedName name="_lot22">#REF!</definedName>
    <definedName name="_lot23">#REF!</definedName>
    <definedName name="_Niv7">[1]Bordereau!#REF!</definedName>
    <definedName name="_R">#REF!</definedName>
    <definedName name="_Toc155859746" localSheetId="2">'LOT 05'!#REF!</definedName>
    <definedName name="_Toc155859747" localSheetId="2">'LOT 05'!$B$132</definedName>
    <definedName name="article">#REF!</definedName>
    <definedName name="budget00">#REF!</definedName>
    <definedName name="budget01">#REF!</definedName>
    <definedName name="budget02">#REF!</definedName>
    <definedName name="budget03">#REF!</definedName>
    <definedName name="budget04">#REF!</definedName>
    <definedName name="budget05">#REF!</definedName>
    <definedName name="budget06">#REF!</definedName>
    <definedName name="budget07">#REF!</definedName>
    <definedName name="budget08">#REF!</definedName>
    <definedName name="budget09">#REF!</definedName>
    <definedName name="budget10">#REF!</definedName>
    <definedName name="budget11">#REF!</definedName>
    <definedName name="budget12">#REF!</definedName>
    <definedName name="budget13">#REF!</definedName>
    <definedName name="budget14">#REF!</definedName>
    <definedName name="budget15">#REF!</definedName>
    <definedName name="budget16">#REF!</definedName>
    <definedName name="budget17">#REF!</definedName>
    <definedName name="budget18">#REF!</definedName>
    <definedName name="budget19">#REF!</definedName>
    <definedName name="budget20">#REF!</definedName>
    <definedName name="budget21">#REF!</definedName>
    <definedName name="budget22">#REF!</definedName>
    <definedName name="CALO" localSheetId="0">[2]Tubes!#REF!</definedName>
    <definedName name="CALO">[3]Tubes!#REF!</definedName>
    <definedName name="cef">[4]Tubes!#REF!</definedName>
    <definedName name="Chapitre">#REF!</definedName>
    <definedName name="CO">[1]Bordereau!#REF!</definedName>
    <definedName name="COEF">#REF!</definedName>
    <definedName name="COEFMO">'[5]Bordereau echangeurs'!$V$189</definedName>
    <definedName name="COEFOUR">'[5]Bordereau echangeurs'!$W$189</definedName>
    <definedName name="COEFST">'[5]Bordereau echangeurs'!$X$189</definedName>
    <definedName name="_xlnm.Criteria" localSheetId="0">#REF!</definedName>
    <definedName name="_xlnm.Criteria">#REF!</definedName>
    <definedName name="deb">[1]Bordereau!#REF!</definedName>
    <definedName name="E">#REF!</definedName>
    <definedName name="Euro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6">#REF!</definedName>
    <definedName name="Excel_BuiltIn_Print_Area_7">#REF!</definedName>
    <definedName name="Excel_BuiltIn_Print_Area_8">#REF!</definedName>
    <definedName name="Excel_BuiltIn_Print_Area_9">#REF!</definedName>
    <definedName name="Excel_BuiltIn_Print_Titles_23">#REF!</definedName>
    <definedName name="Excel_BuiltIn_Print_Titles_25">#REF!</definedName>
    <definedName name="_xlnm.Extract">#REF!</definedName>
    <definedName name="GAINE1000">#REF!</definedName>
    <definedName name="GAINE125">#REF!</definedName>
    <definedName name="GAINE160">#REF!</definedName>
    <definedName name="GAINE200">#REF!</definedName>
    <definedName name="GAINE250">#REF!</definedName>
    <definedName name="GAINE315">#REF!</definedName>
    <definedName name="GAINE355">#REF!</definedName>
    <definedName name="GAINE400">#REF!</definedName>
    <definedName name="GAINE450">#REF!</definedName>
    <definedName name="GAINE500">#REF!</definedName>
    <definedName name="GAINE560">#REF!</definedName>
    <definedName name="GAINE630">#REF!</definedName>
    <definedName name="GAINE710">#REF!</definedName>
    <definedName name="GAINE800">#REF!</definedName>
    <definedName name="GAINE900">#REF!</definedName>
    <definedName name="GAINEISO125">#REF!</definedName>
    <definedName name="GAINEISO160">#REF!</definedName>
    <definedName name="GAINEISO200">#REF!</definedName>
    <definedName name="GAINEISO250">#REF!</definedName>
    <definedName name="GAINEISO315">#REF!</definedName>
    <definedName name="GDF">#REF!</definedName>
    <definedName name="H.T">[6]Récap!$H$41</definedName>
    <definedName name="IMPREVU">'[7]Bordereau  2 ech + Recup'!#REF!</definedName>
    <definedName name="IMPREVUS">'[5]Bordereau echangeurs'!$T$187</definedName>
    <definedName name="IMPREVUT">'[7]Bordereau  2 ech + Recup'!#REF!</definedName>
    <definedName name="ISOLGAINE">#REF!</definedName>
    <definedName name="ISOLTUBE">#REF!</definedName>
    <definedName name="ISOLTUBE30">#REF!</definedName>
    <definedName name="ISOLTUBE40">#REF!</definedName>
    <definedName name="K">#REF!</definedName>
    <definedName name="KK">#REF!</definedName>
    <definedName name="kkk">#REF!</definedName>
    <definedName name="kkkk">#REF!</definedName>
    <definedName name="kkkkk">#REF!</definedName>
    <definedName name="ko">[1]Bordereau!#REF!</definedName>
    <definedName name="lot">[8]DPGF2!$G$2</definedName>
    <definedName name="mots">[9]VRV!#REF!</definedName>
    <definedName name="Poste">#REF!</definedName>
    <definedName name="prix2">#REF!</definedName>
    <definedName name="reduc">#REF!</definedName>
    <definedName name="reduc1">#REF!</definedName>
    <definedName name="reduc2">#REF!</definedName>
    <definedName name="solver_opt" localSheetId="0" hidden="1">#REF!</definedName>
    <definedName name="solver_opt" hidden="1">#REF!</definedName>
    <definedName name="TAUX">#REF!</definedName>
    <definedName name="taux_de_MO">#REF!</definedName>
    <definedName name="Taux1">[1]Bordereau!#REF!</definedName>
    <definedName name="tgt">#REF!</definedName>
    <definedName name="TUBE100">#REF!</definedName>
    <definedName name="TUBE125">#REF!</definedName>
    <definedName name="TUBE15">#REF!</definedName>
    <definedName name="TUBE150">#REF!</definedName>
    <definedName name="TUBE20">#REF!</definedName>
    <definedName name="TUBE200">#REF!</definedName>
    <definedName name="TUBE25">#REF!</definedName>
    <definedName name="TUBE32">#REF!</definedName>
    <definedName name="TUBE40">#REF!</definedName>
    <definedName name="TUBE50">#REF!</definedName>
    <definedName name="TUBE65">#REF!</definedName>
    <definedName name="TUBE80">#REF!</definedName>
    <definedName name="VANNEBS15">#REF!</definedName>
    <definedName name="VANNEBS20">#REF!</definedName>
    <definedName name="VANNEBS25">#REF!</definedName>
    <definedName name="VANNEBS32">#REF!</definedName>
    <definedName name="VANNEBS40">#REF!</definedName>
    <definedName name="VANNEBS50">#REF!</definedName>
    <definedName name="VANNEPAP100">#REF!</definedName>
    <definedName name="VANNEPAP125">#REF!</definedName>
    <definedName name="VANNEPAP150">#REF!</definedName>
    <definedName name="VANNEPAP65">#REF!</definedName>
    <definedName name="VANNEPAP80">#REF!</definedName>
    <definedName name="Z_F77108B6_455B_4DF2_871D_98502D9CBC04_.wvu.PrintArea" localSheetId="2" hidden="1">#N/A</definedName>
    <definedName name="_xlnm.Print_Area" localSheetId="1">Avertissement!$A$1:$F$33</definedName>
    <definedName name="_xlnm.Print_Area" localSheetId="0">Cartouche!$A$1:$AJ$39</definedName>
    <definedName name="_xlnm.Print_Area" localSheetId="2">'LOT 05'!$A$1:$F$93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6" i="11" l="1"/>
  <c r="D66" i="11"/>
  <c r="D82" i="11" s="1"/>
  <c r="E82" i="11"/>
  <c r="E66" i="11"/>
  <c r="F50" i="11"/>
  <c r="E42" i="11"/>
  <c r="F42" i="11" s="1"/>
  <c r="E49" i="11"/>
  <c r="E65" i="11" s="1"/>
  <c r="E48" i="11"/>
  <c r="E64" i="11" s="1"/>
  <c r="E47" i="11"/>
  <c r="E63" i="11" s="1"/>
  <c r="E46" i="11"/>
  <c r="E62" i="11" s="1"/>
  <c r="E41" i="11"/>
  <c r="F41" i="11" s="1"/>
  <c r="E44" i="11"/>
  <c r="E60" i="11" s="1"/>
  <c r="D49" i="11"/>
  <c r="D65" i="11" s="1"/>
  <c r="D60" i="11"/>
  <c r="E73" i="11"/>
  <c r="E57" i="11"/>
  <c r="E74" i="11" l="1"/>
  <c r="E58" i="11"/>
  <c r="F66" i="11"/>
  <c r="F58" i="11"/>
  <c r="E76" i="11"/>
  <c r="F76" i="11" s="1"/>
  <c r="E78" i="11"/>
  <c r="F78" i="11" s="1"/>
  <c r="E81" i="11"/>
  <c r="F44" i="11"/>
  <c r="E80" i="11"/>
  <c r="F80" i="11" s="1"/>
  <c r="F82" i="11"/>
  <c r="F46" i="11"/>
  <c r="F73" i="11"/>
  <c r="F47" i="11"/>
  <c r="F60" i="11"/>
  <c r="F48" i="11"/>
  <c r="F49" i="11"/>
  <c r="F63" i="11"/>
  <c r="F65" i="11"/>
  <c r="D81" i="11"/>
  <c r="E79" i="11"/>
  <c r="F79" i="11" s="1"/>
  <c r="F64" i="11"/>
  <c r="F62" i="11"/>
  <c r="F57" i="11"/>
  <c r="F81" i="11" l="1"/>
  <c r="F52" i="11"/>
  <c r="F68" i="11"/>
  <c r="F74" i="11"/>
  <c r="F84" i="11" s="1"/>
  <c r="F88" i="11" l="1"/>
  <c r="F90" i="11" s="1"/>
  <c r="F30" i="11"/>
  <c r="F32" i="11"/>
  <c r="F31" i="11"/>
  <c r="F29" i="11"/>
  <c r="F28" i="11"/>
  <c r="F26" i="11"/>
  <c r="F18" i="11"/>
  <c r="F11" i="11"/>
  <c r="F9" i="11"/>
  <c r="F5" i="11"/>
  <c r="F38" i="11"/>
  <c r="F34" i="11" l="1"/>
  <c r="F35" i="11" s="1"/>
  <c r="F36" i="11" l="1"/>
  <c r="F53" i="11" l="1"/>
  <c r="F54" i="11" s="1"/>
  <c r="F69" i="11" l="1"/>
  <c r="F70" i="11" s="1"/>
  <c r="F85" i="11" s="1"/>
  <c r="F86" i="11" s="1"/>
  <c r="F91" i="11" l="1"/>
  <c r="F92" i="11" s="1"/>
</calcChain>
</file>

<file path=xl/sharedStrings.xml><?xml version="1.0" encoding="utf-8"?>
<sst xmlns="http://schemas.openxmlformats.org/spreadsheetml/2006/main" count="214" uniqueCount="128">
  <si>
    <t>Première édition</t>
  </si>
  <si>
    <t>Indice</t>
  </si>
  <si>
    <t>Date</t>
  </si>
  <si>
    <t>Nature</t>
  </si>
  <si>
    <t>CADRE DE DECOMPOSITION DU PRIX GLOBAL ET FORFAITAIRE</t>
  </si>
  <si>
    <t>INTRODUCTION ET AVERTISSEMENT</t>
  </si>
  <si>
    <t xml:space="preserve"> </t>
  </si>
  <si>
    <t>Le présent cadre de bordereau est à considérer comme un cadre non exhaustif.</t>
  </si>
  <si>
    <t>Il peut contenir certaines quantités indicatives.</t>
  </si>
  <si>
    <t>Le C.C.T.P. et les documents graphiques se complètent. Les ouvrages figurés sur ces</t>
  </si>
  <si>
    <t>documents sont à réaliser en y incluant l'ensemble des sujétions de réalisation.</t>
  </si>
  <si>
    <t>La totalité des pièces qui constituent le DCE doivent être prises en compte pour la mise à prix.</t>
  </si>
  <si>
    <t>Les définitions d'ouvrages seront obligatoirement vérifiées et complétées par les Entreprises.</t>
  </si>
  <si>
    <t>L'Entreprise reste responsable de ses quantités et portera les corrections nécessaires sur</t>
  </si>
  <si>
    <t>le présent bordereau.</t>
  </si>
  <si>
    <t>Réf.</t>
  </si>
  <si>
    <t>DESIGNATION</t>
  </si>
  <si>
    <t>U.</t>
  </si>
  <si>
    <t>Q.</t>
  </si>
  <si>
    <t>P.U.</t>
  </si>
  <si>
    <t>P.T. (HT)</t>
  </si>
  <si>
    <t>OUVRAGES DIVERS</t>
  </si>
  <si>
    <t>Total HT</t>
  </si>
  <si>
    <t>Total TTC</t>
  </si>
  <si>
    <t>m²</t>
  </si>
  <si>
    <t>ml</t>
  </si>
  <si>
    <t>ens</t>
  </si>
  <si>
    <t>EXTENSION BUREAUX IMAGERIE MEDICALE
AP-HP (CRETEIL-94)</t>
  </si>
  <si>
    <r>
      <t xml:space="preserve">Hôpitaux Universitaires 
Henri-Mondor
</t>
    </r>
    <r>
      <rPr>
        <sz val="11"/>
        <rFont val="Arial"/>
        <family val="2"/>
      </rPr>
      <t>1 Rue Gustave Eiffel
94000 CRETEIL</t>
    </r>
  </si>
  <si>
    <r>
      <rPr>
        <b/>
        <u/>
        <sz val="11"/>
        <rFont val="Arial"/>
        <family val="2"/>
      </rPr>
      <t xml:space="preserve">BE Structure : </t>
    </r>
    <r>
      <rPr>
        <b/>
        <sz val="11"/>
        <rFont val="Arial"/>
        <family val="2"/>
      </rPr>
      <t xml:space="preserve">
ISBC International Structure &amp; 
Building Consultancy
</t>
    </r>
    <r>
      <rPr>
        <sz val="11"/>
        <rFont val="Arial"/>
        <family val="2"/>
      </rPr>
      <t>23 Avenue du Général Leclerc, 
92340 Bourg la Reine</t>
    </r>
  </si>
  <si>
    <r>
      <rPr>
        <b/>
        <u/>
        <sz val="11"/>
        <rFont val="Arial"/>
        <family val="2"/>
      </rPr>
      <t xml:space="preserve">Bureau de contrôle : </t>
    </r>
    <r>
      <rPr>
        <b/>
        <sz val="11"/>
        <rFont val="Arial"/>
        <family val="2"/>
      </rPr>
      <t xml:space="preserve">
DEKRA 
</t>
    </r>
    <r>
      <rPr>
        <sz val="11"/>
        <rFont val="Arial"/>
        <family val="2"/>
      </rPr>
      <t xml:space="preserve">Zac du Bois Chaland. 
10-12 rue du Bois Chaland 
91029 Evry </t>
    </r>
  </si>
  <si>
    <r>
      <rPr>
        <b/>
        <u/>
        <sz val="11"/>
        <rFont val="Arial"/>
        <family val="2"/>
      </rPr>
      <t xml:space="preserve">Coordinateur SSI : </t>
    </r>
    <r>
      <rPr>
        <b/>
        <sz val="11"/>
        <rFont val="Arial"/>
        <family val="2"/>
      </rPr>
      <t xml:space="preserve">
NAMIXIS 
</t>
    </r>
    <r>
      <rPr>
        <sz val="11"/>
        <rFont val="Arial"/>
        <family val="2"/>
      </rPr>
      <t xml:space="preserve">260 Avenue Pierre Brossolette 
92240 Malakoff </t>
    </r>
  </si>
  <si>
    <t>PRO/DCE</t>
  </si>
  <si>
    <t>A</t>
  </si>
  <si>
    <r>
      <rPr>
        <b/>
        <u/>
        <sz val="11"/>
        <rFont val="Arial"/>
        <family val="2"/>
      </rPr>
      <t xml:space="preserve">BE Technique &amp; Economiste : </t>
    </r>
    <r>
      <rPr>
        <b/>
        <sz val="11"/>
        <rFont val="Arial"/>
        <family val="2"/>
      </rPr>
      <t xml:space="preserve">
SCOPING, ingénierie et Conseil
</t>
    </r>
    <r>
      <rPr>
        <sz val="11"/>
        <rFont val="Arial"/>
        <family val="2"/>
      </rPr>
      <t>15, rue Emile Baudot
91300 Massy</t>
    </r>
  </si>
  <si>
    <t>CDPGF</t>
  </si>
  <si>
    <t>DESCRIPTION DES TRAVAUX DE REVETEMENTS DE FACADES</t>
  </si>
  <si>
    <t>05.10.1</t>
  </si>
  <si>
    <t>MOYEN DE LEVAGE</t>
  </si>
  <si>
    <t>05.10.2</t>
  </si>
  <si>
    <t>TRAVAUX PREPARATOIRES</t>
  </si>
  <si>
    <t>05.10.2.1</t>
  </si>
  <si>
    <t>Réception des supports</t>
  </si>
  <si>
    <t>05.10.2.2</t>
  </si>
  <si>
    <t>Mise en œuvre de moyens de protection</t>
  </si>
  <si>
    <t>05.10.3</t>
  </si>
  <si>
    <t>05.10.3.1</t>
  </si>
  <si>
    <t>Pare-pluie</t>
  </si>
  <si>
    <t>05.10.3.2</t>
  </si>
  <si>
    <t>Ossature de bardage</t>
  </si>
  <si>
    <t>05.10.3.3</t>
  </si>
  <si>
    <t>Isolation</t>
  </si>
  <si>
    <t>05.10.3.4</t>
  </si>
  <si>
    <t xml:space="preserve">Bardage métallique </t>
  </si>
  <si>
    <t>05.10.3.5</t>
  </si>
  <si>
    <t>Lame d'air - Grille anti-rongeurs et compartimentage</t>
  </si>
  <si>
    <t>05.10.4</t>
  </si>
  <si>
    <t>05.10.4.1</t>
  </si>
  <si>
    <t>Profils de départ</t>
  </si>
  <si>
    <t>05.10.4.2</t>
  </si>
  <si>
    <t>Habillage des encadrements des baies</t>
  </si>
  <si>
    <t>05.10.4.2.1</t>
  </si>
  <si>
    <t>Tableaux et voussures</t>
  </si>
  <si>
    <t>05.10.4.2.2</t>
  </si>
  <si>
    <t>Bavette d'appuis</t>
  </si>
  <si>
    <t>05.10.4.3</t>
  </si>
  <si>
    <t>Joint de dilatation</t>
  </si>
  <si>
    <t>05.10.4.4</t>
  </si>
  <si>
    <t>Couvertine en aluminium</t>
  </si>
  <si>
    <t>05.10.4.5</t>
  </si>
  <si>
    <t>Intégration d'élements en façade</t>
  </si>
  <si>
    <t>PSE</t>
  </si>
  <si>
    <t>BARDAGE METALLIQUE DOUBLE PEAU POSE VERICALE</t>
  </si>
  <si>
    <t>BARDAGE METALLIQUE SIMPLE PEAU POSE VERICALE</t>
  </si>
  <si>
    <t>RENOVATION DES FAÇADES EXISTANTES PAR BARDAGES METALLIQES ES1</t>
  </si>
  <si>
    <t>PSE N°5.1</t>
  </si>
  <si>
    <t>05.10.5.1.1</t>
  </si>
  <si>
    <t>05.10.5.1.2</t>
  </si>
  <si>
    <t>05.10.5.1.3</t>
  </si>
  <si>
    <t>05.10.5.1.4</t>
  </si>
  <si>
    <t>05.10.5.1.5</t>
  </si>
  <si>
    <t>05.10.5.1.6</t>
  </si>
  <si>
    <t>05.10.5.1.7</t>
  </si>
  <si>
    <t>05.10.5.1.8</t>
  </si>
  <si>
    <t>05.10.5.1.5.1</t>
  </si>
  <si>
    <t>05.10.5.1.5.2</t>
  </si>
  <si>
    <t>PSE N°5.2</t>
  </si>
  <si>
    <t>PSE N°5.3</t>
  </si>
  <si>
    <t>05.10.5.2.1</t>
  </si>
  <si>
    <t>05.10.5.2.2</t>
  </si>
  <si>
    <t>05.10.5.2.3</t>
  </si>
  <si>
    <t>05.10.5.2.4</t>
  </si>
  <si>
    <t>05.10.5.2.5</t>
  </si>
  <si>
    <t>05.10.5.2.5.1</t>
  </si>
  <si>
    <t>05.10.5.2.5.2</t>
  </si>
  <si>
    <t>05.10.5.2.6</t>
  </si>
  <si>
    <t>05.10.5.2.7</t>
  </si>
  <si>
    <t>05.10.5.2.8</t>
  </si>
  <si>
    <t>05.10.5.3.1</t>
  </si>
  <si>
    <t>05.10.5.3.2</t>
  </si>
  <si>
    <t>05.10.5.3.3</t>
  </si>
  <si>
    <t>05.10.5.3.4</t>
  </si>
  <si>
    <t>05.10.5.3.5</t>
  </si>
  <si>
    <t>05.10.5.3.5.1</t>
  </si>
  <si>
    <t>05.10.5.3.5.2</t>
  </si>
  <si>
    <t>05.10.5.3.6</t>
  </si>
  <si>
    <t>05.10.5.3.7</t>
  </si>
  <si>
    <t>05.10.5.3.8</t>
  </si>
  <si>
    <t>cis</t>
  </si>
  <si>
    <t>RENOVATION DES FAÇADES EXISTANTES PAR BARDAGES METALLIQES ES1+ES2</t>
  </si>
  <si>
    <t>RENOVATION DES FAÇADES EXISTANTES PAR BARDAGES METALLIQES ES1+ES2+RCB</t>
  </si>
  <si>
    <t xml:space="preserve">Total PSE 1 HT </t>
  </si>
  <si>
    <t xml:space="preserve">Total PSE 2 HT </t>
  </si>
  <si>
    <t xml:space="preserve">Total PSE 3 HT </t>
  </si>
  <si>
    <t>TVA 20%</t>
  </si>
  <si>
    <t>BARDAGE METALLIQUE SIMPLE PEAU POSE VERICALE avec isolation</t>
  </si>
  <si>
    <t>MAITRES D’ŒUVRE</t>
  </si>
  <si>
    <t>ASSISTANCE A LA MAITRISE D’ŒUVRE</t>
  </si>
  <si>
    <t xml:space="preserve">BUREAU DE CONTROLE </t>
  </si>
  <si>
    <t xml:space="preserve">COORDINATEUR SSI </t>
  </si>
  <si>
    <t>17/02/025</t>
  </si>
  <si>
    <t>Approuvé par : NC
Le: 05 /02/ 2025</t>
  </si>
  <si>
    <t>Vérifié par : NC
Le: 05 /02/ 2025</t>
  </si>
  <si>
    <t>Etabli par : KM
Le: 05 /02/ 2025</t>
  </si>
  <si>
    <t>B</t>
  </si>
  <si>
    <t>MAJ</t>
  </si>
  <si>
    <t>HMN25T03TRX</t>
  </si>
  <si>
    <t>Extension bureaux imagerie médicale – Lot n°5 Revêtements de façades -Site Henri-Mondor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</si>
</sst>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"/>
    <numFmt numFmtId="165" formatCode="dd/mm/yy;@"/>
    <numFmt numFmtId="166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28"/>
      <name val="Arial"/>
      <family val="2"/>
    </font>
    <font>
      <b/>
      <sz val="20"/>
      <name val="Arial"/>
      <family val="2"/>
    </font>
    <font>
      <b/>
      <sz val="20"/>
      <color theme="0"/>
      <name val="Arial"/>
      <family val="2"/>
    </font>
    <font>
      <sz val="20"/>
      <name val="Arial"/>
      <family val="2"/>
    </font>
    <font>
      <b/>
      <sz val="21"/>
      <name val="Arial"/>
      <family val="2"/>
    </font>
    <font>
      <b/>
      <sz val="30"/>
      <name val="Arial"/>
      <family val="2"/>
    </font>
    <font>
      <sz val="11"/>
      <name val="Arial"/>
      <family val="2"/>
    </font>
    <font>
      <sz val="9"/>
      <name val="Times New Roman"/>
      <family val="1"/>
    </font>
    <font>
      <sz val="8"/>
      <name val="Calibri"/>
      <family val="2"/>
      <scheme val="minor"/>
    </font>
    <font>
      <b/>
      <u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593A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auto="1"/>
      </right>
      <top style="double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 applyBorder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 applyBorder="0"/>
    <xf numFmtId="0" fontId="1" fillId="0" borderId="0" applyBorder="0"/>
    <xf numFmtId="0" fontId="2" fillId="0" borderId="0"/>
    <xf numFmtId="44" fontId="3" fillId="0" borderId="0" applyFont="0" applyFill="0" applyBorder="0" applyAlignment="0" applyProtection="0"/>
  </cellStyleXfs>
  <cellXfs count="228">
    <xf numFmtId="0" fontId="0" fillId="0" borderId="0" xfId="0"/>
    <xf numFmtId="0" fontId="2" fillId="0" borderId="0" xfId="0" applyFont="1"/>
    <xf numFmtId="2" fontId="7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left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0" xfId="6" applyFont="1" applyAlignment="1">
      <alignment vertical="center"/>
    </xf>
    <xf numFmtId="0" fontId="11" fillId="0" borderId="0" xfId="6" applyFont="1" applyAlignment="1">
      <alignment horizontal="center" vertical="center"/>
    </xf>
    <xf numFmtId="0" fontId="5" fillId="0" borderId="10" xfId="6" applyFont="1" applyBorder="1" applyAlignment="1">
      <alignment horizontal="left" vertical="top" wrapText="1"/>
    </xf>
    <xf numFmtId="0" fontId="5" fillId="0" borderId="10" xfId="6" applyFont="1" applyBorder="1" applyAlignment="1">
      <alignment vertical="top"/>
    </xf>
    <xf numFmtId="0" fontId="2" fillId="0" borderId="7" xfId="5" applyFont="1" applyBorder="1" applyAlignment="1">
      <alignment vertical="center"/>
    </xf>
    <xf numFmtId="0" fontId="2" fillId="0" borderId="8" xfId="5" applyFont="1" applyBorder="1" applyAlignment="1">
      <alignment vertical="center"/>
    </xf>
    <xf numFmtId="0" fontId="2" fillId="0" borderId="9" xfId="5" applyFont="1" applyBorder="1" applyAlignment="1">
      <alignment vertical="center"/>
    </xf>
    <xf numFmtId="0" fontId="2" fillId="0" borderId="0" xfId="5" applyFont="1" applyAlignment="1">
      <alignment vertical="center"/>
    </xf>
    <xf numFmtId="0" fontId="2" fillId="0" borderId="1" xfId="5" applyFont="1" applyBorder="1" applyAlignment="1">
      <alignment vertical="center"/>
    </xf>
    <xf numFmtId="0" fontId="2" fillId="0" borderId="2" xfId="5" applyFont="1" applyBorder="1" applyAlignment="1">
      <alignment vertical="center"/>
    </xf>
    <xf numFmtId="0" fontId="2" fillId="0" borderId="0" xfId="5" applyFont="1" applyAlignment="1">
      <alignment horizontal="center" vertical="center"/>
    </xf>
    <xf numFmtId="0" fontId="2" fillId="0" borderId="1" xfId="5" applyFont="1" applyBorder="1" applyAlignment="1">
      <alignment horizontal="left" vertical="center"/>
    </xf>
    <xf numFmtId="0" fontId="2" fillId="0" borderId="2" xfId="5" applyFont="1" applyBorder="1" applyAlignment="1">
      <alignment horizontal="left" vertical="center"/>
    </xf>
    <xf numFmtId="0" fontId="2" fillId="0" borderId="0" xfId="5" applyFont="1" applyAlignment="1">
      <alignment horizontal="left" vertical="center"/>
    </xf>
    <xf numFmtId="0" fontId="2" fillId="0" borderId="0" xfId="6" applyFont="1" applyAlignment="1">
      <alignment vertical="center"/>
    </xf>
    <xf numFmtId="0" fontId="5" fillId="0" borderId="0" xfId="6" applyFont="1" applyAlignment="1">
      <alignment horizontal="center" vertical="center"/>
    </xf>
    <xf numFmtId="0" fontId="5" fillId="0" borderId="0" xfId="6" applyFont="1" applyAlignment="1">
      <alignment vertical="center"/>
    </xf>
    <xf numFmtId="165" fontId="5" fillId="0" borderId="0" xfId="6" applyNumberFormat="1" applyFont="1" applyAlignment="1">
      <alignment vertical="center"/>
    </xf>
    <xf numFmtId="0" fontId="15" fillId="0" borderId="0" xfId="6" applyFont="1" applyAlignment="1">
      <alignment horizontal="center" vertical="center"/>
    </xf>
    <xf numFmtId="0" fontId="2" fillId="0" borderId="0" xfId="6" applyFont="1" applyBorder="1" applyAlignment="1">
      <alignment vertical="center"/>
    </xf>
    <xf numFmtId="0" fontId="7" fillId="0" borderId="3" xfId="6" applyFont="1" applyBorder="1" applyAlignment="1">
      <alignment vertical="center"/>
    </xf>
    <xf numFmtId="0" fontId="7" fillId="0" borderId="10" xfId="6" applyFont="1" applyBorder="1" applyAlignment="1">
      <alignment vertical="center"/>
    </xf>
    <xf numFmtId="0" fontId="2" fillId="0" borderId="10" xfId="6" applyFont="1" applyBorder="1" applyAlignment="1">
      <alignment vertical="center"/>
    </xf>
    <xf numFmtId="0" fontId="7" fillId="0" borderId="11" xfId="5" applyFont="1" applyBorder="1" applyAlignment="1">
      <alignment vertical="center"/>
    </xf>
    <xf numFmtId="0" fontId="7" fillId="0" borderId="0" xfId="5" applyFont="1" applyAlignment="1">
      <alignment vertical="center"/>
    </xf>
    <xf numFmtId="0" fontId="2" fillId="0" borderId="0" xfId="5" applyFont="1"/>
    <xf numFmtId="0" fontId="17" fillId="0" borderId="0" xfId="1" applyFont="1"/>
    <xf numFmtId="166" fontId="5" fillId="0" borderId="6" xfId="3" applyNumberFormat="1" applyFont="1" applyBorder="1" applyAlignment="1">
      <alignment vertical="center"/>
    </xf>
    <xf numFmtId="0" fontId="9" fillId="2" borderId="2" xfId="6" applyFont="1" applyFill="1" applyBorder="1" applyAlignment="1">
      <alignment vertical="center"/>
    </xf>
    <xf numFmtId="0" fontId="9" fillId="2" borderId="8" xfId="6" applyFont="1" applyFill="1" applyBorder="1" applyAlignment="1">
      <alignment vertical="center"/>
    </xf>
    <xf numFmtId="0" fontId="9" fillId="2" borderId="9" xfId="6" applyFont="1" applyFill="1" applyBorder="1" applyAlignment="1">
      <alignment vertical="center"/>
    </xf>
    <xf numFmtId="0" fontId="9" fillId="2" borderId="0" xfId="6" applyFont="1" applyFill="1" applyBorder="1" applyAlignment="1">
      <alignment vertical="center"/>
    </xf>
    <xf numFmtId="0" fontId="9" fillId="2" borderId="10" xfId="6" applyFont="1" applyFill="1" applyBorder="1" applyAlignment="1">
      <alignment vertical="center"/>
    </xf>
    <xf numFmtId="0" fontId="9" fillId="2" borderId="11" xfId="6" applyFont="1" applyFill="1" applyBorder="1" applyAlignment="1">
      <alignment vertical="center"/>
    </xf>
    <xf numFmtId="2" fontId="4" fillId="0" borderId="16" xfId="1" applyNumberFormat="1" applyFont="1" applyBorder="1" applyAlignment="1">
      <alignment horizontal="center" vertical="center"/>
    </xf>
    <xf numFmtId="164" fontId="4" fillId="0" borderId="17" xfId="1" applyNumberFormat="1" applyFont="1" applyBorder="1" applyAlignment="1">
      <alignment horizontal="center" vertical="center"/>
    </xf>
    <xf numFmtId="4" fontId="4" fillId="0" borderId="17" xfId="1" applyNumberFormat="1" applyFont="1" applyBorder="1" applyAlignment="1">
      <alignment horizontal="center" vertical="center"/>
    </xf>
    <xf numFmtId="4" fontId="4" fillId="0" borderId="18" xfId="1" applyNumberFormat="1" applyFont="1" applyBorder="1" applyAlignment="1">
      <alignment horizontal="center" vertical="center"/>
    </xf>
    <xf numFmtId="0" fontId="5" fillId="4" borderId="19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vertical="center"/>
    </xf>
    <xf numFmtId="0" fontId="5" fillId="4" borderId="4" xfId="1" applyFont="1" applyFill="1" applyBorder="1" applyAlignment="1">
      <alignment horizontal="center" vertical="center"/>
    </xf>
    <xf numFmtId="4" fontId="5" fillId="4" borderId="20" xfId="1" applyNumberFormat="1" applyFont="1" applyFill="1" applyBorder="1" applyAlignment="1">
      <alignment vertical="center"/>
    </xf>
    <xf numFmtId="0" fontId="5" fillId="0" borderId="5" xfId="1" applyFont="1" applyBorder="1" applyAlignment="1">
      <alignment horizontal="center" vertical="center"/>
    </xf>
    <xf numFmtId="166" fontId="5" fillId="0" borderId="5" xfId="1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164" fontId="5" fillId="0" borderId="23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/>
    </xf>
    <xf numFmtId="0" fontId="5" fillId="4" borderId="5" xfId="0" applyFont="1" applyFill="1" applyBorder="1" applyAlignment="1">
      <alignment vertical="center"/>
    </xf>
    <xf numFmtId="4" fontId="5" fillId="4" borderId="24" xfId="0" applyNumberFormat="1" applyFont="1" applyFill="1" applyBorder="1" applyAlignment="1">
      <alignment horizontal="right" vertical="center"/>
    </xf>
    <xf numFmtId="4" fontId="5" fillId="4" borderId="25" xfId="0" applyNumberFormat="1" applyFont="1" applyFill="1" applyBorder="1" applyAlignment="1">
      <alignment horizontal="right" vertical="center"/>
    </xf>
    <xf numFmtId="2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4" fontId="5" fillId="0" borderId="0" xfId="1" applyNumberFormat="1" applyFont="1" applyBorder="1" applyAlignment="1">
      <alignment vertical="center"/>
    </xf>
    <xf numFmtId="0" fontId="4" fillId="4" borderId="21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vertical="center"/>
    </xf>
    <xf numFmtId="2" fontId="4" fillId="0" borderId="21" xfId="1" applyNumberFormat="1" applyFont="1" applyBorder="1" applyAlignment="1">
      <alignment horizontal="center" vertical="center"/>
    </xf>
    <xf numFmtId="2" fontId="4" fillId="5" borderId="21" xfId="1" applyNumberFormat="1" applyFont="1" applyFill="1" applyBorder="1" applyAlignment="1">
      <alignment horizontal="center" vertical="center"/>
    </xf>
    <xf numFmtId="0" fontId="4" fillId="5" borderId="5" xfId="1" applyFont="1" applyFill="1" applyBorder="1" applyAlignment="1">
      <alignment vertical="center"/>
    </xf>
    <xf numFmtId="0" fontId="4" fillId="5" borderId="5" xfId="1" applyFont="1" applyFill="1" applyBorder="1" applyAlignment="1">
      <alignment horizontal="center" vertical="center"/>
    </xf>
    <xf numFmtId="0" fontId="4" fillId="5" borderId="6" xfId="1" applyFont="1" applyFill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vertical="center"/>
    </xf>
    <xf numFmtId="4" fontId="5" fillId="0" borderId="5" xfId="0" applyNumberFormat="1" applyFont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vertical="center"/>
    </xf>
    <xf numFmtId="4" fontId="5" fillId="5" borderId="5" xfId="0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2" fontId="4" fillId="0" borderId="17" xfId="1" applyNumberFormat="1" applyFont="1" applyBorder="1" applyAlignment="1">
      <alignment horizontal="center" vertical="center"/>
    </xf>
    <xf numFmtId="2" fontId="5" fillId="4" borderId="4" xfId="1" applyNumberFormat="1" applyFont="1" applyFill="1" applyBorder="1" applyAlignment="1">
      <alignment horizontal="center" vertical="center"/>
    </xf>
    <xf numFmtId="2" fontId="4" fillId="5" borderId="5" xfId="1" applyNumberFormat="1" applyFont="1" applyFill="1" applyBorder="1" applyAlignment="1">
      <alignment horizontal="center" vertical="center"/>
    </xf>
    <xf numFmtId="2" fontId="4" fillId="0" borderId="5" xfId="1" applyNumberFormat="1" applyFont="1" applyBorder="1" applyAlignment="1">
      <alignment horizontal="center" vertical="center"/>
    </xf>
    <xf numFmtId="2" fontId="5" fillId="0" borderId="2" xfId="1" applyNumberFormat="1" applyFont="1" applyBorder="1" applyAlignment="1">
      <alignment horizontal="center" vertical="center"/>
    </xf>
    <xf numFmtId="2" fontId="5" fillId="0" borderId="5" xfId="1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center" vertical="center"/>
    </xf>
    <xf numFmtId="2" fontId="5" fillId="5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/>
    </xf>
    <xf numFmtId="44" fontId="5" fillId="0" borderId="5" xfId="8" applyFont="1" applyBorder="1" applyAlignment="1">
      <alignment horizontal="center" vertical="center"/>
    </xf>
    <xf numFmtId="44" fontId="2" fillId="0" borderId="6" xfId="8" applyFont="1" applyBorder="1" applyAlignment="1">
      <alignment horizontal="center" vertical="center"/>
    </xf>
    <xf numFmtId="44" fontId="4" fillId="0" borderId="6" xfId="8" applyFont="1" applyBorder="1" applyAlignment="1">
      <alignment vertical="center"/>
    </xf>
    <xf numFmtId="44" fontId="5" fillId="0" borderId="6" xfId="8" applyFont="1" applyBorder="1" applyAlignment="1">
      <alignment vertical="center"/>
    </xf>
    <xf numFmtId="44" fontId="4" fillId="0" borderId="5" xfId="8" applyFont="1" applyBorder="1" applyAlignment="1">
      <alignment horizontal="center" vertical="center"/>
    </xf>
    <xf numFmtId="44" fontId="2" fillId="4" borderId="6" xfId="8" applyFont="1" applyFill="1" applyBorder="1" applyAlignment="1">
      <alignment horizontal="center" vertical="center"/>
    </xf>
    <xf numFmtId="166" fontId="5" fillId="0" borderId="5" xfId="8" applyNumberFormat="1" applyFont="1" applyBorder="1" applyAlignment="1">
      <alignment horizontal="center" vertical="center"/>
    </xf>
    <xf numFmtId="4" fontId="5" fillId="4" borderId="4" xfId="1" applyNumberFormat="1" applyFont="1" applyFill="1" applyBorder="1" applyAlignment="1">
      <alignment horizontal="center" vertical="center"/>
    </xf>
    <xf numFmtId="166" fontId="5" fillId="0" borderId="0" xfId="8" applyNumberFormat="1" applyFont="1" applyBorder="1" applyAlignment="1">
      <alignment horizontal="center" vertical="center"/>
    </xf>
    <xf numFmtId="4" fontId="5" fillId="0" borderId="0" xfId="1" applyNumberFormat="1" applyFont="1" applyBorder="1" applyAlignment="1">
      <alignment horizontal="center" vertical="center"/>
    </xf>
    <xf numFmtId="0" fontId="4" fillId="4" borderId="1" xfId="1" applyFont="1" applyFill="1" applyBorder="1" applyAlignment="1">
      <alignment vertical="center"/>
    </xf>
    <xf numFmtId="0" fontId="4" fillId="4" borderId="28" xfId="1" applyFont="1" applyFill="1" applyBorder="1" applyAlignment="1">
      <alignment vertical="center"/>
    </xf>
    <xf numFmtId="0" fontId="5" fillId="0" borderId="12" xfId="6" applyFont="1" applyBorder="1" applyAlignment="1">
      <alignment horizontal="center" vertical="center"/>
    </xf>
    <xf numFmtId="165" fontId="5" fillId="0" borderId="12" xfId="6" applyNumberFormat="1" applyFont="1" applyBorder="1" applyAlignment="1">
      <alignment horizontal="center" vertical="center"/>
    </xf>
    <xf numFmtId="0" fontId="5" fillId="0" borderId="13" xfId="6" applyFont="1" applyBorder="1" applyAlignment="1">
      <alignment horizontal="left" vertical="center"/>
    </xf>
    <xf numFmtId="0" fontId="5" fillId="0" borderId="14" xfId="6" applyFont="1" applyBorder="1" applyAlignment="1">
      <alignment horizontal="left" vertical="center"/>
    </xf>
    <xf numFmtId="0" fontId="5" fillId="0" borderId="15" xfId="6" applyFont="1" applyBorder="1" applyAlignment="1">
      <alignment horizontal="left" vertical="center"/>
    </xf>
    <xf numFmtId="0" fontId="9" fillId="0" borderId="7" xfId="6" applyFont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9" fillId="0" borderId="9" xfId="6" applyFont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10" xfId="6" applyFont="1" applyBorder="1" applyAlignment="1">
      <alignment horizontal="center" vertical="center" wrapText="1"/>
    </xf>
    <xf numFmtId="0" fontId="9" fillId="0" borderId="11" xfId="6" applyFont="1" applyBorder="1" applyAlignment="1">
      <alignment horizontal="center" vertical="center" wrapText="1"/>
    </xf>
    <xf numFmtId="0" fontId="14" fillId="0" borderId="7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/>
    </xf>
    <xf numFmtId="0" fontId="14" fillId="0" borderId="9" xfId="6" applyFont="1" applyBorder="1" applyAlignment="1">
      <alignment horizontal="center" vertical="center"/>
    </xf>
    <xf numFmtId="0" fontId="14" fillId="0" borderId="1" xfId="6" applyFont="1" applyBorder="1" applyAlignment="1">
      <alignment horizontal="center" vertical="center"/>
    </xf>
    <xf numFmtId="0" fontId="14" fillId="0" borderId="0" xfId="6" applyFont="1" applyBorder="1" applyAlignment="1">
      <alignment horizontal="center" vertical="center"/>
    </xf>
    <xf numFmtId="0" fontId="14" fillId="0" borderId="2" xfId="6" applyFont="1" applyBorder="1" applyAlignment="1">
      <alignment horizontal="center" vertical="center"/>
    </xf>
    <xf numFmtId="0" fontId="14" fillId="0" borderId="3" xfId="6" applyFont="1" applyBorder="1" applyAlignment="1">
      <alignment horizontal="center" vertical="center"/>
    </xf>
    <xf numFmtId="0" fontId="14" fillId="0" borderId="10" xfId="6" applyFont="1" applyBorder="1" applyAlignment="1">
      <alignment horizontal="center" vertical="center"/>
    </xf>
    <xf numFmtId="0" fontId="14" fillId="0" borderId="11" xfId="6" applyFont="1" applyBorder="1" applyAlignment="1">
      <alignment horizontal="center" vertical="center"/>
    </xf>
    <xf numFmtId="0" fontId="10" fillId="0" borderId="7" xfId="6" applyFont="1" applyBorder="1" applyAlignment="1">
      <alignment horizontal="center" vertical="center"/>
    </xf>
    <xf numFmtId="0" fontId="10" fillId="0" borderId="8" xfId="6" applyFont="1" applyBorder="1" applyAlignment="1">
      <alignment horizontal="center" vertical="center"/>
    </xf>
    <xf numFmtId="0" fontId="10" fillId="0" borderId="9" xfId="6" applyFont="1" applyBorder="1" applyAlignment="1">
      <alignment horizontal="center" vertical="center"/>
    </xf>
    <xf numFmtId="0" fontId="10" fillId="0" borderId="1" xfId="6" applyFont="1" applyBorder="1" applyAlignment="1">
      <alignment horizontal="center" vertical="center"/>
    </xf>
    <xf numFmtId="0" fontId="10" fillId="0" borderId="0" xfId="6" applyFont="1" applyBorder="1" applyAlignment="1">
      <alignment horizontal="center" vertical="center"/>
    </xf>
    <xf numFmtId="0" fontId="10" fillId="0" borderId="2" xfId="6" applyFont="1" applyBorder="1" applyAlignment="1">
      <alignment horizontal="center" vertical="center"/>
    </xf>
    <xf numFmtId="0" fontId="10" fillId="0" borderId="3" xfId="6" applyFont="1" applyBorder="1" applyAlignment="1">
      <alignment horizontal="center" vertical="center"/>
    </xf>
    <xf numFmtId="0" fontId="10" fillId="0" borderId="10" xfId="6" applyFont="1" applyBorder="1" applyAlignment="1">
      <alignment horizontal="center" vertical="center"/>
    </xf>
    <xf numFmtId="0" fontId="10" fillId="0" borderId="11" xfId="6" applyFont="1" applyBorder="1" applyAlignment="1">
      <alignment horizontal="center" vertical="center"/>
    </xf>
    <xf numFmtId="0" fontId="11" fillId="0" borderId="7" xfId="6" applyFont="1" applyBorder="1" applyAlignment="1">
      <alignment horizontal="center" vertical="center"/>
    </xf>
    <xf numFmtId="0" fontId="5" fillId="0" borderId="8" xfId="6" applyFont="1" applyBorder="1" applyAlignment="1">
      <alignment horizontal="center" vertical="center"/>
    </xf>
    <xf numFmtId="0" fontId="5" fillId="0" borderId="9" xfId="6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0" fontId="5" fillId="0" borderId="0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5" fillId="0" borderId="10" xfId="6" applyFont="1" applyBorder="1" applyAlignment="1">
      <alignment horizontal="center" vertical="center"/>
    </xf>
    <xf numFmtId="0" fontId="5" fillId="0" borderId="11" xfId="6" applyFont="1" applyBorder="1" applyAlignment="1">
      <alignment horizontal="center" vertical="center"/>
    </xf>
    <xf numFmtId="0" fontId="12" fillId="3" borderId="7" xfId="5" applyFont="1" applyFill="1" applyBorder="1" applyAlignment="1">
      <alignment horizontal="center" vertical="center" wrapText="1"/>
    </xf>
    <xf numFmtId="0" fontId="13" fillId="3" borderId="8" xfId="5" applyFont="1" applyFill="1" applyBorder="1" applyAlignment="1">
      <alignment horizontal="center" vertical="center"/>
    </xf>
    <xf numFmtId="0" fontId="13" fillId="3" borderId="9" xfId="5" applyFont="1" applyFill="1" applyBorder="1" applyAlignment="1">
      <alignment horizontal="center" vertical="center"/>
    </xf>
    <xf numFmtId="0" fontId="13" fillId="3" borderId="1" xfId="5" applyFont="1" applyFill="1" applyBorder="1" applyAlignment="1">
      <alignment horizontal="center" vertical="center"/>
    </xf>
    <xf numFmtId="0" fontId="13" fillId="3" borderId="0" xfId="5" applyFont="1" applyFill="1" applyBorder="1" applyAlignment="1">
      <alignment horizontal="center" vertical="center"/>
    </xf>
    <xf numFmtId="0" fontId="13" fillId="3" borderId="2" xfId="5" applyFont="1" applyFill="1" applyBorder="1" applyAlignment="1">
      <alignment horizontal="center" vertical="center"/>
    </xf>
    <xf numFmtId="0" fontId="13" fillId="3" borderId="3" xfId="5" applyFont="1" applyFill="1" applyBorder="1" applyAlignment="1">
      <alignment horizontal="center" vertical="center"/>
    </xf>
    <xf numFmtId="0" fontId="13" fillId="3" borderId="10" xfId="5" applyFont="1" applyFill="1" applyBorder="1" applyAlignment="1">
      <alignment horizontal="center" vertical="center"/>
    </xf>
    <xf numFmtId="0" fontId="13" fillId="3" borderId="11" xfId="5" applyFont="1" applyFill="1" applyBorder="1" applyAlignment="1">
      <alignment horizontal="center" vertical="center"/>
    </xf>
    <xf numFmtId="0" fontId="6" fillId="0" borderId="7" xfId="5" applyFont="1" applyBorder="1" applyAlignment="1">
      <alignment horizontal="center" vertical="center"/>
    </xf>
    <xf numFmtId="0" fontId="2" fillId="0" borderId="8" xfId="5" applyFont="1" applyBorder="1" applyAlignment="1">
      <alignment horizontal="center" vertical="center"/>
    </xf>
    <xf numFmtId="0" fontId="2" fillId="0" borderId="9" xfId="5" applyFont="1" applyBorder="1" applyAlignment="1">
      <alignment horizontal="center" vertical="center"/>
    </xf>
    <xf numFmtId="0" fontId="2" fillId="0" borderId="1" xfId="5" applyFont="1" applyBorder="1" applyAlignment="1">
      <alignment horizontal="center" vertical="center"/>
    </xf>
    <xf numFmtId="0" fontId="2" fillId="0" borderId="0" xfId="5" applyFont="1" applyBorder="1" applyAlignment="1">
      <alignment horizontal="center" vertical="center"/>
    </xf>
    <xf numFmtId="0" fontId="2" fillId="0" borderId="2" xfId="5" applyFont="1" applyBorder="1" applyAlignment="1">
      <alignment horizontal="center" vertical="center"/>
    </xf>
    <xf numFmtId="0" fontId="9" fillId="2" borderId="7" xfId="6" applyFont="1" applyFill="1" applyBorder="1" applyAlignment="1">
      <alignment horizontal="left" vertical="center" wrapText="1"/>
    </xf>
    <xf numFmtId="0" fontId="9" fillId="2" borderId="8" xfId="6" applyFont="1" applyFill="1" applyBorder="1" applyAlignment="1">
      <alignment horizontal="left" vertical="center" wrapText="1"/>
    </xf>
    <xf numFmtId="0" fontId="9" fillId="2" borderId="1" xfId="6" applyFont="1" applyFill="1" applyBorder="1" applyAlignment="1">
      <alignment horizontal="left" vertical="center" wrapText="1"/>
    </xf>
    <xf numFmtId="0" fontId="9" fillId="2" borderId="0" xfId="6" applyFont="1" applyFill="1" applyBorder="1" applyAlignment="1">
      <alignment horizontal="left" vertical="center" wrapText="1"/>
    </xf>
    <xf numFmtId="0" fontId="9" fillId="2" borderId="3" xfId="6" applyFont="1" applyFill="1" applyBorder="1" applyAlignment="1">
      <alignment horizontal="left" vertical="center" wrapText="1"/>
    </xf>
    <xf numFmtId="0" fontId="9" fillId="2" borderId="10" xfId="6" applyFont="1" applyFill="1" applyBorder="1" applyAlignment="1">
      <alignment horizontal="left" vertical="center" wrapText="1"/>
    </xf>
    <xf numFmtId="0" fontId="9" fillId="0" borderId="7" xfId="6" applyFont="1" applyBorder="1" applyAlignment="1">
      <alignment horizontal="left" vertical="center" wrapText="1"/>
    </xf>
    <xf numFmtId="0" fontId="9" fillId="0" borderId="8" xfId="6" applyFont="1" applyBorder="1" applyAlignment="1">
      <alignment horizontal="left" vertical="center" wrapText="1"/>
    </xf>
    <xf numFmtId="0" fontId="9" fillId="0" borderId="9" xfId="6" applyFont="1" applyBorder="1" applyAlignment="1">
      <alignment horizontal="left" vertical="center" wrapText="1"/>
    </xf>
    <xf numFmtId="0" fontId="9" fillId="0" borderId="13" xfId="6" applyFont="1" applyBorder="1" applyAlignment="1">
      <alignment horizontal="left" vertical="center" wrapText="1"/>
    </xf>
    <xf numFmtId="0" fontId="9" fillId="0" borderId="14" xfId="6" applyFont="1" applyBorder="1" applyAlignment="1">
      <alignment horizontal="left" vertical="center" wrapText="1"/>
    </xf>
    <xf numFmtId="0" fontId="9" fillId="0" borderId="15" xfId="6" applyFont="1" applyBorder="1" applyAlignment="1">
      <alignment horizontal="left" vertical="center" wrapText="1"/>
    </xf>
    <xf numFmtId="0" fontId="6" fillId="2" borderId="7" xfId="5" applyFont="1" applyFill="1" applyBorder="1" applyAlignment="1">
      <alignment horizontal="center" vertical="center" wrapText="1"/>
    </xf>
    <xf numFmtId="0" fontId="6" fillId="2" borderId="8" xfId="5" applyFont="1" applyFill="1" applyBorder="1" applyAlignment="1">
      <alignment horizontal="center" vertical="center" wrapText="1"/>
    </xf>
    <xf numFmtId="0" fontId="6" fillId="2" borderId="9" xfId="5" applyFont="1" applyFill="1" applyBorder="1" applyAlignment="1">
      <alignment horizontal="center" vertical="center" wrapText="1"/>
    </xf>
    <xf numFmtId="0" fontId="6" fillId="2" borderId="3" xfId="5" applyFont="1" applyFill="1" applyBorder="1" applyAlignment="1">
      <alignment horizontal="center" vertical="center" wrapText="1"/>
    </xf>
    <xf numFmtId="0" fontId="6" fillId="2" borderId="10" xfId="5" applyFont="1" applyFill="1" applyBorder="1" applyAlignment="1">
      <alignment horizontal="center" vertical="center" wrapText="1"/>
    </xf>
    <xf numFmtId="0" fontId="6" fillId="2" borderId="11" xfId="5" applyFont="1" applyFill="1" applyBorder="1" applyAlignment="1">
      <alignment horizontal="center" vertical="center" wrapText="1"/>
    </xf>
    <xf numFmtId="0" fontId="6" fillId="2" borderId="13" xfId="5" applyFont="1" applyFill="1" applyBorder="1" applyAlignment="1">
      <alignment horizontal="center" vertical="center"/>
    </xf>
    <xf numFmtId="0" fontId="6" fillId="2" borderId="14" xfId="5" applyFont="1" applyFill="1" applyBorder="1" applyAlignment="1">
      <alignment horizontal="center" vertical="center"/>
    </xf>
    <xf numFmtId="0" fontId="6" fillId="2" borderId="15" xfId="5" applyFont="1" applyFill="1" applyBorder="1" applyAlignment="1">
      <alignment horizontal="center" vertical="center"/>
    </xf>
    <xf numFmtId="0" fontId="4" fillId="0" borderId="12" xfId="6" applyFont="1" applyBorder="1" applyAlignment="1">
      <alignment horizontal="center" vertical="center"/>
    </xf>
    <xf numFmtId="0" fontId="4" fillId="0" borderId="13" xfId="6" applyFont="1" applyBorder="1" applyAlignment="1">
      <alignment horizontal="center" vertical="center"/>
    </xf>
    <xf numFmtId="0" fontId="4" fillId="0" borderId="14" xfId="6" applyFont="1" applyBorder="1" applyAlignment="1">
      <alignment horizontal="center" vertical="center"/>
    </xf>
    <xf numFmtId="0" fontId="4" fillId="0" borderId="15" xfId="6" applyFont="1" applyBorder="1" applyAlignment="1">
      <alignment horizontal="center" vertical="center"/>
    </xf>
    <xf numFmtId="0" fontId="5" fillId="0" borderId="7" xfId="6" applyFont="1" applyBorder="1" applyAlignment="1">
      <alignment horizontal="left" vertical="top" wrapText="1"/>
    </xf>
    <xf numFmtId="0" fontId="5" fillId="0" borderId="8" xfId="6" applyFont="1" applyBorder="1" applyAlignment="1">
      <alignment horizontal="left" vertical="top"/>
    </xf>
    <xf numFmtId="0" fontId="5" fillId="0" borderId="9" xfId="6" applyFont="1" applyBorder="1" applyAlignment="1">
      <alignment horizontal="left" vertical="top"/>
    </xf>
    <xf numFmtId="0" fontId="5" fillId="0" borderId="1" xfId="6" applyFont="1" applyBorder="1" applyAlignment="1">
      <alignment horizontal="left" vertical="top"/>
    </xf>
    <xf numFmtId="0" fontId="5" fillId="0" borderId="0" xfId="6" applyFont="1" applyBorder="1" applyAlignment="1">
      <alignment horizontal="left" vertical="top"/>
    </xf>
    <xf numFmtId="0" fontId="5" fillId="0" borderId="2" xfId="6" applyFont="1" applyBorder="1" applyAlignment="1">
      <alignment horizontal="left" vertical="top"/>
    </xf>
    <xf numFmtId="0" fontId="5" fillId="0" borderId="3" xfId="6" applyFont="1" applyBorder="1" applyAlignment="1">
      <alignment horizontal="left" vertical="top"/>
    </xf>
    <xf numFmtId="0" fontId="5" fillId="0" borderId="10" xfId="6" applyFont="1" applyBorder="1" applyAlignment="1">
      <alignment horizontal="left" vertical="top"/>
    </xf>
    <xf numFmtId="0" fontId="5" fillId="0" borderId="11" xfId="6" applyFont="1" applyBorder="1" applyAlignment="1">
      <alignment horizontal="left" vertical="top"/>
    </xf>
    <xf numFmtId="0" fontId="5" fillId="0" borderId="7" xfId="6" applyFont="1" applyBorder="1" applyAlignment="1">
      <alignment vertical="top" wrapText="1"/>
    </xf>
    <xf numFmtId="0" fontId="5" fillId="0" borderId="8" xfId="6" applyFont="1" applyBorder="1" applyAlignment="1">
      <alignment vertical="top"/>
    </xf>
    <xf numFmtId="0" fontId="5" fillId="0" borderId="9" xfId="6" applyFont="1" applyBorder="1" applyAlignment="1">
      <alignment vertical="top"/>
    </xf>
    <xf numFmtId="0" fontId="5" fillId="0" borderId="1" xfId="6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2" xfId="6" applyFont="1" applyBorder="1" applyAlignment="1">
      <alignment vertical="top"/>
    </xf>
    <xf numFmtId="0" fontId="5" fillId="0" borderId="3" xfId="6" applyFont="1" applyBorder="1" applyAlignment="1">
      <alignment vertical="top"/>
    </xf>
    <xf numFmtId="0" fontId="5" fillId="0" borderId="10" xfId="6" applyFont="1" applyBorder="1" applyAlignment="1">
      <alignment vertical="top"/>
    </xf>
    <xf numFmtId="0" fontId="5" fillId="0" borderId="11" xfId="6" applyFont="1" applyBorder="1" applyAlignment="1">
      <alignment vertical="top"/>
    </xf>
    <xf numFmtId="2" fontId="6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4" fontId="5" fillId="4" borderId="29" xfId="0" applyNumberFormat="1" applyFont="1" applyFill="1" applyBorder="1" applyAlignment="1">
      <alignment horizontal="center" vertical="center"/>
    </xf>
    <xf numFmtId="4" fontId="5" fillId="4" borderId="30" xfId="0" applyNumberFormat="1" applyFont="1" applyFill="1" applyBorder="1" applyAlignment="1">
      <alignment horizontal="center" vertical="center"/>
    </xf>
    <xf numFmtId="4" fontId="5" fillId="4" borderId="31" xfId="0" applyNumberFormat="1" applyFont="1" applyFill="1" applyBorder="1" applyAlignment="1">
      <alignment horizontal="center" vertical="center"/>
    </xf>
    <xf numFmtId="4" fontId="5" fillId="4" borderId="32" xfId="0" applyNumberFormat="1" applyFont="1" applyFill="1" applyBorder="1" applyAlignment="1">
      <alignment horizontal="center" vertical="center"/>
    </xf>
    <xf numFmtId="4" fontId="5" fillId="4" borderId="33" xfId="0" applyNumberFormat="1" applyFont="1" applyFill="1" applyBorder="1" applyAlignment="1">
      <alignment horizontal="center" vertical="center"/>
    </xf>
    <xf numFmtId="4" fontId="5" fillId="4" borderId="34" xfId="0" applyNumberFormat="1" applyFont="1" applyFill="1" applyBorder="1" applyAlignment="1">
      <alignment horizontal="center" vertical="center"/>
    </xf>
  </cellXfs>
  <cellStyles count="9">
    <cellStyle name="Monétaire" xfId="8" builtinId="4"/>
    <cellStyle name="Normal" xfId="0" builtinId="0"/>
    <cellStyle name="Normal 2" xfId="3" xr:uid="{A3FA549E-4328-4BDD-AD25-655EC1E846F6}"/>
    <cellStyle name="Normal 2 2" xfId="1" xr:uid="{00000000-0005-0000-0000-000002000000}"/>
    <cellStyle name="Normal 2 2 2" xfId="5" xr:uid="{AD1B59BB-3665-4EF1-AE26-C838A086DC94}"/>
    <cellStyle name="Normal 3" xfId="2" xr:uid="{F34B9099-459C-4FEC-A3EC-8368ED3D7047}"/>
    <cellStyle name="Normal 3 2" xfId="7" xr:uid="{80801249-84EB-44C9-A523-4F4754F26F3A}"/>
    <cellStyle name="Normal_00-Z00 DCE DPGF-A" xfId="6" xr:uid="{A9220E38-6538-4B6B-8ED5-8EE93A09AF61}"/>
    <cellStyle name="Pourcentage 2 2" xfId="4" xr:uid="{9BCFB71E-2D61-4C81-B2A6-09539C457A63}"/>
  </cellStyles>
  <dxfs count="0"/>
  <tableStyles count="0" defaultTableStyle="TableStyleMedium2" defaultPivotStyle="PivotStyleLight16"/>
  <colors>
    <mruColors>
      <color rgb="FFF8A392"/>
      <color rgb="FFF259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62754</xdr:colOff>
      <xdr:row>8</xdr:row>
      <xdr:rowOff>188259</xdr:rowOff>
    </xdr:from>
    <xdr:to>
      <xdr:col>34</xdr:col>
      <xdr:colOff>38997</xdr:colOff>
      <xdr:row>11</xdr:row>
      <xdr:rowOff>53788</xdr:rowOff>
    </xdr:to>
    <xdr:pic>
      <xdr:nvPicPr>
        <xdr:cNvPr id="2" name="Image 8" descr="Hôpitaux Universitaires Henri Mondor">
          <a:extLst>
            <a:ext uri="{FF2B5EF4-FFF2-40B4-BE49-F238E27FC236}">
              <a16:creationId xmlns:a16="http://schemas.microsoft.com/office/drawing/2014/main" id="{33769CB4-72FB-CE6C-DE10-92F697A43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7530" y="2088777"/>
          <a:ext cx="1769185" cy="564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25</xdr:col>
      <xdr:colOff>75455</xdr:colOff>
      <xdr:row>12</xdr:row>
      <xdr:rowOff>168087</xdr:rowOff>
    </xdr:from>
    <xdr:ext cx="1621118" cy="525744"/>
    <xdr:pic>
      <xdr:nvPicPr>
        <xdr:cNvPr id="3" name="Image 2">
          <a:extLst>
            <a:ext uri="{FF2B5EF4-FFF2-40B4-BE49-F238E27FC236}">
              <a16:creationId xmlns:a16="http://schemas.microsoft.com/office/drawing/2014/main" id="{2BA97364-B4FC-4121-AB81-70237FD0E6B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5043" y="3059205"/>
          <a:ext cx="1621118" cy="525744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29</xdr:col>
      <xdr:colOff>11206</xdr:colOff>
      <xdr:row>13</xdr:row>
      <xdr:rowOff>117102</xdr:rowOff>
    </xdr:from>
    <xdr:to>
      <xdr:col>34</xdr:col>
      <xdr:colOff>13446</xdr:colOff>
      <xdr:row>13</xdr:row>
      <xdr:rowOff>976494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2657731-245A-0EDF-D39D-85182BD8E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7971" y="4554631"/>
          <a:ext cx="898710" cy="859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26</xdr:col>
      <xdr:colOff>73960</xdr:colOff>
      <xdr:row>14</xdr:row>
      <xdr:rowOff>181536</xdr:rowOff>
    </xdr:from>
    <xdr:to>
      <xdr:col>34</xdr:col>
      <xdr:colOff>78587</xdr:colOff>
      <xdr:row>14</xdr:row>
      <xdr:rowOff>896470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7010769-B5BE-02AF-6A28-9F48AF981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2842" y="5728448"/>
          <a:ext cx="1438980" cy="7149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100853</xdr:colOff>
      <xdr:row>15</xdr:row>
      <xdr:rowOff>98612</xdr:rowOff>
    </xdr:from>
    <xdr:to>
      <xdr:col>34</xdr:col>
      <xdr:colOff>100853</xdr:colOff>
      <xdr:row>15</xdr:row>
      <xdr:rowOff>512109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408AFE3C-1E0C-6EBD-4EEB-4A76C4618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265" y="6754906"/>
          <a:ext cx="2330823" cy="4134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62754</xdr:colOff>
      <xdr:row>8</xdr:row>
      <xdr:rowOff>188259</xdr:rowOff>
    </xdr:from>
    <xdr:to>
      <xdr:col>34</xdr:col>
      <xdr:colOff>38997</xdr:colOff>
      <xdr:row>11</xdr:row>
      <xdr:rowOff>53788</xdr:rowOff>
    </xdr:to>
    <xdr:pic>
      <xdr:nvPicPr>
        <xdr:cNvPr id="9" name="Image 8" descr="Hôpitaux Universitaires Henri Mondor">
          <a:extLst>
            <a:ext uri="{FF2B5EF4-FFF2-40B4-BE49-F238E27FC236}">
              <a16:creationId xmlns:a16="http://schemas.microsoft.com/office/drawing/2014/main" id="{563A0233-8F69-4D1F-A0B8-846DB0B722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204" y="2093259"/>
          <a:ext cx="1817743" cy="5703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25</xdr:col>
      <xdr:colOff>75455</xdr:colOff>
      <xdr:row>12</xdr:row>
      <xdr:rowOff>168087</xdr:rowOff>
    </xdr:from>
    <xdr:ext cx="1621118" cy="525744"/>
    <xdr:pic>
      <xdr:nvPicPr>
        <xdr:cNvPr id="10" name="Image 9">
          <a:extLst>
            <a:ext uri="{FF2B5EF4-FFF2-40B4-BE49-F238E27FC236}">
              <a16:creationId xmlns:a16="http://schemas.microsoft.com/office/drawing/2014/main" id="{FA865EED-9EBE-4E28-9233-8FFC41BB67D2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9055" y="3070037"/>
          <a:ext cx="1621118" cy="525744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26</xdr:col>
      <xdr:colOff>73960</xdr:colOff>
      <xdr:row>14</xdr:row>
      <xdr:rowOff>181536</xdr:rowOff>
    </xdr:from>
    <xdr:to>
      <xdr:col>34</xdr:col>
      <xdr:colOff>78587</xdr:colOff>
      <xdr:row>14</xdr:row>
      <xdr:rowOff>896470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ED13A4BA-0165-4601-98D8-7FE5152D9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1710" y="4975786"/>
          <a:ext cx="1477827" cy="7149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100853</xdr:colOff>
      <xdr:row>15</xdr:row>
      <xdr:rowOff>98612</xdr:rowOff>
    </xdr:from>
    <xdr:to>
      <xdr:col>34</xdr:col>
      <xdr:colOff>100853</xdr:colOff>
      <xdr:row>15</xdr:row>
      <xdr:rowOff>512109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ED3CA34D-3898-4E5F-8388-14F9B8EF00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7853" y="6004112"/>
          <a:ext cx="2393950" cy="4134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145677</xdr:colOff>
      <xdr:row>13</xdr:row>
      <xdr:rowOff>201706</xdr:rowOff>
    </xdr:from>
    <xdr:to>
      <xdr:col>34</xdr:col>
      <xdr:colOff>95101</xdr:colOff>
      <xdr:row>13</xdr:row>
      <xdr:rowOff>907148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FE2CA101-05E7-47CA-B8F0-5C54F8BFF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127" y="3884706"/>
          <a:ext cx="1857599" cy="7022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A\DVS\CHAUFFAG\11FRAMU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8\Serveur\Othem\7267%20SNI%20IDF%2001-02\Travaux\r&#233;habilitations%202002\EI%202038-%20lefevre\DCE\D.P.G.F.EI%202038-ind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Othem/7267%20SNI%20IDF%2001-02/Travaux/r&#233;habilitations%202002/EI%202038-%20lefevre/DCE/D.P.G.F.EI%202038-ind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A\DVS\CHAUFFAG\8FRANMA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livier%20Miro\Origin.%20OTHEM\dpgf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SOFFICE\EXCEL\DEVIS\CANAL\LOCVC-5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SOFFICE\EXCEL\DEVIS\CPCU\EUROP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ata\serveur\1%20affaires%20scoping\Creteil%20rue%20Juliette%20Savar\100%20Etudes\105%20DCE\Scoping\CDPGF\DPGF%20LOT%20N&#176;14%20Plomberie-Chauffage-Ventilation%20-%20CAF%20CERG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A\DVS\CLIM\89FAIS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rdereau"/>
      <sheetName val="Chap 5A"/>
      <sheetName val="11FRAMUT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bes"/>
      <sheetName val="Armoire"/>
      <sheetName val="calcul"/>
      <sheetName val="Debour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bes"/>
      <sheetName val="Armoire"/>
      <sheetName val="calcul"/>
      <sheetName val="Debour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bours"/>
      <sheetName val="Debours (2)"/>
      <sheetName val="Tubes"/>
      <sheetName val="Armoire"/>
      <sheetName val="Conso"/>
      <sheetName val="Tubes (2)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 ECS"/>
      <sheetName val="Calcul EC "/>
      <sheetName val="Bordereau echangeurs"/>
      <sheetName val="Besoin ECS"/>
      <sheetName val="CPCU"/>
      <sheetName val="Chaudiere"/>
      <sheetName val="Prim ec et ecs"/>
      <sheetName val="Pot à boues"/>
      <sheetName val="Primaire EC"/>
      <sheetName val="Armoire"/>
      <sheetName val="bordereau"/>
      <sheetName val="CALCUL_ECS"/>
      <sheetName val="Calcul_EC_"/>
      <sheetName val="Bordereau_echangeurs"/>
      <sheetName val="Besoin_ECS"/>
      <sheetName val="Prim_ec_et_ecs"/>
      <sheetName val="Pot_à_boues"/>
      <sheetName val="Primaire_EC"/>
      <sheetName val="RECAP."/>
    </sheetNames>
    <sheetDataSet>
      <sheetData sheetId="0" refreshError="1"/>
      <sheetData sheetId="1" refreshError="1"/>
      <sheetData sheetId="2" refreshError="1">
        <row r="187">
          <cell r="T187">
            <v>0.05</v>
          </cell>
        </row>
        <row r="189">
          <cell r="V189">
            <v>1.33</v>
          </cell>
          <cell r="W189">
            <v>1.33</v>
          </cell>
          <cell r="X189">
            <v>1.33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>
        <row r="187">
          <cell r="T187">
            <v>0.05</v>
          </cell>
        </row>
      </sheetData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"/>
      <sheetName val="DEVIS"/>
      <sheetName val="tubes"/>
    </sheetNames>
    <sheetDataSet>
      <sheetData sheetId="0" refreshError="1">
        <row r="41">
          <cell r="H41">
            <v>2382924</v>
          </cell>
        </row>
      </sheetData>
      <sheetData sheetId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rdereau  2 ech + Recup"/>
      <sheetName val="DEVIS"/>
      <sheetName val="Bordereau  2 ech _ Recup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touche"/>
      <sheetName val="Avert"/>
      <sheetName val="DPGF2"/>
    </sheetNames>
    <sheetDataSet>
      <sheetData sheetId="0" refreshError="1"/>
      <sheetData sheetId="1" refreshError="1"/>
      <sheetData sheetId="2">
        <row r="2">
          <cell r="G2">
            <v>14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RV"/>
      <sheetName val="Calcul de prê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DB339-2690-45EF-8E37-767B1078E248}">
  <sheetPr>
    <pageSetUpPr fitToPage="1"/>
  </sheetPr>
  <dimension ref="A1:AJ50"/>
  <sheetViews>
    <sheetView tabSelected="1" view="pageBreakPreview" topLeftCell="A15" zoomScale="85" zoomScaleNormal="100" zoomScaleSheetLayoutView="85" workbookViewId="0">
      <selection activeCell="AL23" sqref="AL23"/>
    </sheetView>
  </sheetViews>
  <sheetFormatPr baseColWidth="10" defaultColWidth="11.42578125" defaultRowHeight="12.75" x14ac:dyDescent="0.2"/>
  <cols>
    <col min="1" max="1" width="3.7109375" style="38" customWidth="1"/>
    <col min="2" max="35" width="2.7109375" style="38" customWidth="1"/>
    <col min="36" max="36" width="3.7109375" style="38" customWidth="1"/>
    <col min="37" max="256" width="10.85546875" style="38"/>
    <col min="257" max="257" width="3.7109375" style="38" customWidth="1"/>
    <col min="258" max="291" width="2.7109375" style="38" customWidth="1"/>
    <col min="292" max="292" width="3.7109375" style="38" customWidth="1"/>
    <col min="293" max="512" width="10.85546875" style="38"/>
    <col min="513" max="513" width="3.7109375" style="38" customWidth="1"/>
    <col min="514" max="547" width="2.7109375" style="38" customWidth="1"/>
    <col min="548" max="548" width="3.7109375" style="38" customWidth="1"/>
    <col min="549" max="768" width="10.85546875" style="38"/>
    <col min="769" max="769" width="3.7109375" style="38" customWidth="1"/>
    <col min="770" max="803" width="2.7109375" style="38" customWidth="1"/>
    <col min="804" max="804" width="3.7109375" style="38" customWidth="1"/>
    <col min="805" max="1024" width="10.85546875" style="38"/>
    <col min="1025" max="1025" width="3.7109375" style="38" customWidth="1"/>
    <col min="1026" max="1059" width="2.7109375" style="38" customWidth="1"/>
    <col min="1060" max="1060" width="3.7109375" style="38" customWidth="1"/>
    <col min="1061" max="1280" width="10.85546875" style="38"/>
    <col min="1281" max="1281" width="3.7109375" style="38" customWidth="1"/>
    <col min="1282" max="1315" width="2.7109375" style="38" customWidth="1"/>
    <col min="1316" max="1316" width="3.7109375" style="38" customWidth="1"/>
    <col min="1317" max="1536" width="10.85546875" style="38"/>
    <col min="1537" max="1537" width="3.7109375" style="38" customWidth="1"/>
    <col min="1538" max="1571" width="2.7109375" style="38" customWidth="1"/>
    <col min="1572" max="1572" width="3.7109375" style="38" customWidth="1"/>
    <col min="1573" max="1792" width="10.85546875" style="38"/>
    <col min="1793" max="1793" width="3.7109375" style="38" customWidth="1"/>
    <col min="1794" max="1827" width="2.7109375" style="38" customWidth="1"/>
    <col min="1828" max="1828" width="3.7109375" style="38" customWidth="1"/>
    <col min="1829" max="2048" width="10.85546875" style="38"/>
    <col min="2049" max="2049" width="3.7109375" style="38" customWidth="1"/>
    <col min="2050" max="2083" width="2.7109375" style="38" customWidth="1"/>
    <col min="2084" max="2084" width="3.7109375" style="38" customWidth="1"/>
    <col min="2085" max="2304" width="10.85546875" style="38"/>
    <col min="2305" max="2305" width="3.7109375" style="38" customWidth="1"/>
    <col min="2306" max="2339" width="2.7109375" style="38" customWidth="1"/>
    <col min="2340" max="2340" width="3.7109375" style="38" customWidth="1"/>
    <col min="2341" max="2560" width="10.85546875" style="38"/>
    <col min="2561" max="2561" width="3.7109375" style="38" customWidth="1"/>
    <col min="2562" max="2595" width="2.7109375" style="38" customWidth="1"/>
    <col min="2596" max="2596" width="3.7109375" style="38" customWidth="1"/>
    <col min="2597" max="2816" width="10.85546875" style="38"/>
    <col min="2817" max="2817" width="3.7109375" style="38" customWidth="1"/>
    <col min="2818" max="2851" width="2.7109375" style="38" customWidth="1"/>
    <col min="2852" max="2852" width="3.7109375" style="38" customWidth="1"/>
    <col min="2853" max="3072" width="10.85546875" style="38"/>
    <col min="3073" max="3073" width="3.7109375" style="38" customWidth="1"/>
    <col min="3074" max="3107" width="2.7109375" style="38" customWidth="1"/>
    <col min="3108" max="3108" width="3.7109375" style="38" customWidth="1"/>
    <col min="3109" max="3328" width="10.85546875" style="38"/>
    <col min="3329" max="3329" width="3.7109375" style="38" customWidth="1"/>
    <col min="3330" max="3363" width="2.7109375" style="38" customWidth="1"/>
    <col min="3364" max="3364" width="3.7109375" style="38" customWidth="1"/>
    <col min="3365" max="3584" width="10.85546875" style="38"/>
    <col min="3585" max="3585" width="3.7109375" style="38" customWidth="1"/>
    <col min="3586" max="3619" width="2.7109375" style="38" customWidth="1"/>
    <col min="3620" max="3620" width="3.7109375" style="38" customWidth="1"/>
    <col min="3621" max="3840" width="10.85546875" style="38"/>
    <col min="3841" max="3841" width="3.7109375" style="38" customWidth="1"/>
    <col min="3842" max="3875" width="2.7109375" style="38" customWidth="1"/>
    <col min="3876" max="3876" width="3.7109375" style="38" customWidth="1"/>
    <col min="3877" max="4096" width="10.85546875" style="38"/>
    <col min="4097" max="4097" width="3.7109375" style="38" customWidth="1"/>
    <col min="4098" max="4131" width="2.7109375" style="38" customWidth="1"/>
    <col min="4132" max="4132" width="3.7109375" style="38" customWidth="1"/>
    <col min="4133" max="4352" width="10.85546875" style="38"/>
    <col min="4353" max="4353" width="3.7109375" style="38" customWidth="1"/>
    <col min="4354" max="4387" width="2.7109375" style="38" customWidth="1"/>
    <col min="4388" max="4388" width="3.7109375" style="38" customWidth="1"/>
    <col min="4389" max="4608" width="10.85546875" style="38"/>
    <col min="4609" max="4609" width="3.7109375" style="38" customWidth="1"/>
    <col min="4610" max="4643" width="2.7109375" style="38" customWidth="1"/>
    <col min="4644" max="4644" width="3.7109375" style="38" customWidth="1"/>
    <col min="4645" max="4864" width="10.85546875" style="38"/>
    <col min="4865" max="4865" width="3.7109375" style="38" customWidth="1"/>
    <col min="4866" max="4899" width="2.7109375" style="38" customWidth="1"/>
    <col min="4900" max="4900" width="3.7109375" style="38" customWidth="1"/>
    <col min="4901" max="5120" width="10.85546875" style="38"/>
    <col min="5121" max="5121" width="3.7109375" style="38" customWidth="1"/>
    <col min="5122" max="5155" width="2.7109375" style="38" customWidth="1"/>
    <col min="5156" max="5156" width="3.7109375" style="38" customWidth="1"/>
    <col min="5157" max="5376" width="10.85546875" style="38"/>
    <col min="5377" max="5377" width="3.7109375" style="38" customWidth="1"/>
    <col min="5378" max="5411" width="2.7109375" style="38" customWidth="1"/>
    <col min="5412" max="5412" width="3.7109375" style="38" customWidth="1"/>
    <col min="5413" max="5632" width="10.85546875" style="38"/>
    <col min="5633" max="5633" width="3.7109375" style="38" customWidth="1"/>
    <col min="5634" max="5667" width="2.7109375" style="38" customWidth="1"/>
    <col min="5668" max="5668" width="3.7109375" style="38" customWidth="1"/>
    <col min="5669" max="5888" width="10.85546875" style="38"/>
    <col min="5889" max="5889" width="3.7109375" style="38" customWidth="1"/>
    <col min="5890" max="5923" width="2.7109375" style="38" customWidth="1"/>
    <col min="5924" max="5924" width="3.7109375" style="38" customWidth="1"/>
    <col min="5925" max="6144" width="10.85546875" style="38"/>
    <col min="6145" max="6145" width="3.7109375" style="38" customWidth="1"/>
    <col min="6146" max="6179" width="2.7109375" style="38" customWidth="1"/>
    <col min="6180" max="6180" width="3.7109375" style="38" customWidth="1"/>
    <col min="6181" max="6400" width="10.85546875" style="38"/>
    <col min="6401" max="6401" width="3.7109375" style="38" customWidth="1"/>
    <col min="6402" max="6435" width="2.7109375" style="38" customWidth="1"/>
    <col min="6436" max="6436" width="3.7109375" style="38" customWidth="1"/>
    <col min="6437" max="6656" width="10.85546875" style="38"/>
    <col min="6657" max="6657" width="3.7109375" style="38" customWidth="1"/>
    <col min="6658" max="6691" width="2.7109375" style="38" customWidth="1"/>
    <col min="6692" max="6692" width="3.7109375" style="38" customWidth="1"/>
    <col min="6693" max="6912" width="10.85546875" style="38"/>
    <col min="6913" max="6913" width="3.7109375" style="38" customWidth="1"/>
    <col min="6914" max="6947" width="2.7109375" style="38" customWidth="1"/>
    <col min="6948" max="6948" width="3.7109375" style="38" customWidth="1"/>
    <col min="6949" max="7168" width="10.85546875" style="38"/>
    <col min="7169" max="7169" width="3.7109375" style="38" customWidth="1"/>
    <col min="7170" max="7203" width="2.7109375" style="38" customWidth="1"/>
    <col min="7204" max="7204" width="3.7109375" style="38" customWidth="1"/>
    <col min="7205" max="7424" width="10.85546875" style="38"/>
    <col min="7425" max="7425" width="3.7109375" style="38" customWidth="1"/>
    <col min="7426" max="7459" width="2.7109375" style="38" customWidth="1"/>
    <col min="7460" max="7460" width="3.7109375" style="38" customWidth="1"/>
    <col min="7461" max="7680" width="10.85546875" style="38"/>
    <col min="7681" max="7681" width="3.7109375" style="38" customWidth="1"/>
    <col min="7682" max="7715" width="2.7109375" style="38" customWidth="1"/>
    <col min="7716" max="7716" width="3.7109375" style="38" customWidth="1"/>
    <col min="7717" max="7936" width="10.85546875" style="38"/>
    <col min="7937" max="7937" width="3.7109375" style="38" customWidth="1"/>
    <col min="7938" max="7971" width="2.7109375" style="38" customWidth="1"/>
    <col min="7972" max="7972" width="3.7109375" style="38" customWidth="1"/>
    <col min="7973" max="8192" width="10.85546875" style="38"/>
    <col min="8193" max="8193" width="3.7109375" style="38" customWidth="1"/>
    <col min="8194" max="8227" width="2.7109375" style="38" customWidth="1"/>
    <col min="8228" max="8228" width="3.7109375" style="38" customWidth="1"/>
    <col min="8229" max="8448" width="10.85546875" style="38"/>
    <col min="8449" max="8449" width="3.7109375" style="38" customWidth="1"/>
    <col min="8450" max="8483" width="2.7109375" style="38" customWidth="1"/>
    <col min="8484" max="8484" width="3.7109375" style="38" customWidth="1"/>
    <col min="8485" max="8704" width="10.85546875" style="38"/>
    <col min="8705" max="8705" width="3.7109375" style="38" customWidth="1"/>
    <col min="8706" max="8739" width="2.7109375" style="38" customWidth="1"/>
    <col min="8740" max="8740" width="3.7109375" style="38" customWidth="1"/>
    <col min="8741" max="8960" width="10.85546875" style="38"/>
    <col min="8961" max="8961" width="3.7109375" style="38" customWidth="1"/>
    <col min="8962" max="8995" width="2.7109375" style="38" customWidth="1"/>
    <col min="8996" max="8996" width="3.7109375" style="38" customWidth="1"/>
    <col min="8997" max="9216" width="10.85546875" style="38"/>
    <col min="9217" max="9217" width="3.7109375" style="38" customWidth="1"/>
    <col min="9218" max="9251" width="2.7109375" style="38" customWidth="1"/>
    <col min="9252" max="9252" width="3.7109375" style="38" customWidth="1"/>
    <col min="9253" max="9472" width="10.85546875" style="38"/>
    <col min="9473" max="9473" width="3.7109375" style="38" customWidth="1"/>
    <col min="9474" max="9507" width="2.7109375" style="38" customWidth="1"/>
    <col min="9508" max="9508" width="3.7109375" style="38" customWidth="1"/>
    <col min="9509" max="9728" width="10.85546875" style="38"/>
    <col min="9729" max="9729" width="3.7109375" style="38" customWidth="1"/>
    <col min="9730" max="9763" width="2.7109375" style="38" customWidth="1"/>
    <col min="9764" max="9764" width="3.7109375" style="38" customWidth="1"/>
    <col min="9765" max="9984" width="10.85546875" style="38"/>
    <col min="9985" max="9985" width="3.7109375" style="38" customWidth="1"/>
    <col min="9986" max="10019" width="2.7109375" style="38" customWidth="1"/>
    <col min="10020" max="10020" width="3.7109375" style="38" customWidth="1"/>
    <col min="10021" max="10240" width="10.85546875" style="38"/>
    <col min="10241" max="10241" width="3.7109375" style="38" customWidth="1"/>
    <col min="10242" max="10275" width="2.7109375" style="38" customWidth="1"/>
    <col min="10276" max="10276" width="3.7109375" style="38" customWidth="1"/>
    <col min="10277" max="10496" width="10.85546875" style="38"/>
    <col min="10497" max="10497" width="3.7109375" style="38" customWidth="1"/>
    <col min="10498" max="10531" width="2.7109375" style="38" customWidth="1"/>
    <col min="10532" max="10532" width="3.7109375" style="38" customWidth="1"/>
    <col min="10533" max="10752" width="10.85546875" style="38"/>
    <col min="10753" max="10753" width="3.7109375" style="38" customWidth="1"/>
    <col min="10754" max="10787" width="2.7109375" style="38" customWidth="1"/>
    <col min="10788" max="10788" width="3.7109375" style="38" customWidth="1"/>
    <col min="10789" max="11008" width="10.85546875" style="38"/>
    <col min="11009" max="11009" width="3.7109375" style="38" customWidth="1"/>
    <col min="11010" max="11043" width="2.7109375" style="38" customWidth="1"/>
    <col min="11044" max="11044" width="3.7109375" style="38" customWidth="1"/>
    <col min="11045" max="11264" width="10.85546875" style="38"/>
    <col min="11265" max="11265" width="3.7109375" style="38" customWidth="1"/>
    <col min="11266" max="11299" width="2.7109375" style="38" customWidth="1"/>
    <col min="11300" max="11300" width="3.7109375" style="38" customWidth="1"/>
    <col min="11301" max="11520" width="10.85546875" style="38"/>
    <col min="11521" max="11521" width="3.7109375" style="38" customWidth="1"/>
    <col min="11522" max="11555" width="2.7109375" style="38" customWidth="1"/>
    <col min="11556" max="11556" width="3.7109375" style="38" customWidth="1"/>
    <col min="11557" max="11776" width="10.85546875" style="38"/>
    <col min="11777" max="11777" width="3.7109375" style="38" customWidth="1"/>
    <col min="11778" max="11811" width="2.7109375" style="38" customWidth="1"/>
    <col min="11812" max="11812" width="3.7109375" style="38" customWidth="1"/>
    <col min="11813" max="12032" width="10.85546875" style="38"/>
    <col min="12033" max="12033" width="3.7109375" style="38" customWidth="1"/>
    <col min="12034" max="12067" width="2.7109375" style="38" customWidth="1"/>
    <col min="12068" max="12068" width="3.7109375" style="38" customWidth="1"/>
    <col min="12069" max="12288" width="10.85546875" style="38"/>
    <col min="12289" max="12289" width="3.7109375" style="38" customWidth="1"/>
    <col min="12290" max="12323" width="2.7109375" style="38" customWidth="1"/>
    <col min="12324" max="12324" width="3.7109375" style="38" customWidth="1"/>
    <col min="12325" max="12544" width="10.85546875" style="38"/>
    <col min="12545" max="12545" width="3.7109375" style="38" customWidth="1"/>
    <col min="12546" max="12579" width="2.7109375" style="38" customWidth="1"/>
    <col min="12580" max="12580" width="3.7109375" style="38" customWidth="1"/>
    <col min="12581" max="12800" width="10.85546875" style="38"/>
    <col min="12801" max="12801" width="3.7109375" style="38" customWidth="1"/>
    <col min="12802" max="12835" width="2.7109375" style="38" customWidth="1"/>
    <col min="12836" max="12836" width="3.7109375" style="38" customWidth="1"/>
    <col min="12837" max="13056" width="10.85546875" style="38"/>
    <col min="13057" max="13057" width="3.7109375" style="38" customWidth="1"/>
    <col min="13058" max="13091" width="2.7109375" style="38" customWidth="1"/>
    <col min="13092" max="13092" width="3.7109375" style="38" customWidth="1"/>
    <col min="13093" max="13312" width="10.85546875" style="38"/>
    <col min="13313" max="13313" width="3.7109375" style="38" customWidth="1"/>
    <col min="13314" max="13347" width="2.7109375" style="38" customWidth="1"/>
    <col min="13348" max="13348" width="3.7109375" style="38" customWidth="1"/>
    <col min="13349" max="13568" width="10.85546875" style="38"/>
    <col min="13569" max="13569" width="3.7109375" style="38" customWidth="1"/>
    <col min="13570" max="13603" width="2.7109375" style="38" customWidth="1"/>
    <col min="13604" max="13604" width="3.7109375" style="38" customWidth="1"/>
    <col min="13605" max="13824" width="10.85546875" style="38"/>
    <col min="13825" max="13825" width="3.7109375" style="38" customWidth="1"/>
    <col min="13826" max="13859" width="2.7109375" style="38" customWidth="1"/>
    <col min="13860" max="13860" width="3.7109375" style="38" customWidth="1"/>
    <col min="13861" max="14080" width="10.85546875" style="38"/>
    <col min="14081" max="14081" width="3.7109375" style="38" customWidth="1"/>
    <col min="14082" max="14115" width="2.7109375" style="38" customWidth="1"/>
    <col min="14116" max="14116" width="3.7109375" style="38" customWidth="1"/>
    <col min="14117" max="14336" width="10.85546875" style="38"/>
    <col min="14337" max="14337" width="3.7109375" style="38" customWidth="1"/>
    <col min="14338" max="14371" width="2.7109375" style="38" customWidth="1"/>
    <col min="14372" max="14372" width="3.7109375" style="38" customWidth="1"/>
    <col min="14373" max="14592" width="10.85546875" style="38"/>
    <col min="14593" max="14593" width="3.7109375" style="38" customWidth="1"/>
    <col min="14594" max="14627" width="2.7109375" style="38" customWidth="1"/>
    <col min="14628" max="14628" width="3.7109375" style="38" customWidth="1"/>
    <col min="14629" max="14848" width="10.85546875" style="38"/>
    <col min="14849" max="14849" width="3.7109375" style="38" customWidth="1"/>
    <col min="14850" max="14883" width="2.7109375" style="38" customWidth="1"/>
    <col min="14884" max="14884" width="3.7109375" style="38" customWidth="1"/>
    <col min="14885" max="15104" width="10.85546875" style="38"/>
    <col min="15105" max="15105" width="3.7109375" style="38" customWidth="1"/>
    <col min="15106" max="15139" width="2.7109375" style="38" customWidth="1"/>
    <col min="15140" max="15140" width="3.7109375" style="38" customWidth="1"/>
    <col min="15141" max="15360" width="10.85546875" style="38"/>
    <col min="15361" max="15361" width="3.7109375" style="38" customWidth="1"/>
    <col min="15362" max="15395" width="2.7109375" style="38" customWidth="1"/>
    <col min="15396" max="15396" width="3.7109375" style="38" customWidth="1"/>
    <col min="15397" max="15616" width="10.85546875" style="38"/>
    <col min="15617" max="15617" width="3.7109375" style="38" customWidth="1"/>
    <col min="15618" max="15651" width="2.7109375" style="38" customWidth="1"/>
    <col min="15652" max="15652" width="3.7109375" style="38" customWidth="1"/>
    <col min="15653" max="15872" width="10.85546875" style="38"/>
    <col min="15873" max="15873" width="3.7109375" style="38" customWidth="1"/>
    <col min="15874" max="15907" width="2.7109375" style="38" customWidth="1"/>
    <col min="15908" max="15908" width="3.7109375" style="38" customWidth="1"/>
    <col min="15909" max="16128" width="10.85546875" style="38"/>
    <col min="16129" max="16129" width="3.7109375" style="38" customWidth="1"/>
    <col min="16130" max="16163" width="2.7109375" style="38" customWidth="1"/>
    <col min="16164" max="16164" width="3.7109375" style="38" customWidth="1"/>
    <col min="16165" max="16384" width="10.85546875" style="38"/>
  </cols>
  <sheetData>
    <row r="1" spans="1:36" s="20" customFormat="1" ht="12.95" customHeight="1" x14ac:dyDescent="0.25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9"/>
    </row>
    <row r="2" spans="1:36" s="20" customFormat="1" ht="15" customHeight="1" x14ac:dyDescent="0.25">
      <c r="A2" s="21"/>
      <c r="B2" s="162" t="s">
        <v>27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4"/>
      <c r="AJ2" s="22"/>
    </row>
    <row r="3" spans="1:36" s="20" customFormat="1" ht="15" customHeight="1" x14ac:dyDescent="0.25">
      <c r="A3" s="21"/>
      <c r="B3" s="165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22"/>
    </row>
    <row r="4" spans="1:36" s="20" customFormat="1" ht="15" customHeight="1" x14ac:dyDescent="0.25">
      <c r="A4" s="21"/>
      <c r="B4" s="165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7"/>
      <c r="AJ4" s="22"/>
    </row>
    <row r="5" spans="1:36" s="20" customFormat="1" ht="15" customHeight="1" x14ac:dyDescent="0.25">
      <c r="A5" s="21"/>
      <c r="B5" s="165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7"/>
      <c r="AJ5" s="22"/>
    </row>
    <row r="6" spans="1:36" s="20" customFormat="1" ht="15" customHeight="1" x14ac:dyDescent="0.25">
      <c r="A6" s="21"/>
      <c r="B6" s="165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7"/>
      <c r="AJ6" s="22"/>
    </row>
    <row r="7" spans="1:36" s="20" customFormat="1" ht="50.1" customHeight="1" x14ac:dyDescent="0.25">
      <c r="A7" s="21"/>
      <c r="B7" s="168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70"/>
      <c r="AJ7" s="22"/>
    </row>
    <row r="8" spans="1:36" s="20" customFormat="1" ht="12.95" customHeight="1" x14ac:dyDescent="0.25">
      <c r="A8" s="21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2"/>
    </row>
    <row r="9" spans="1:36" s="20" customFormat="1" ht="18.95" customHeight="1" x14ac:dyDescent="0.25">
      <c r="A9" s="21"/>
      <c r="B9" s="171" t="s">
        <v>116</v>
      </c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3"/>
      <c r="O9" s="177" t="s">
        <v>28</v>
      </c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42"/>
      <c r="AC9" s="42"/>
      <c r="AD9" s="42"/>
      <c r="AE9" s="42"/>
      <c r="AF9" s="42"/>
      <c r="AG9" s="42"/>
      <c r="AH9" s="42"/>
      <c r="AI9" s="43"/>
      <c r="AJ9" s="22"/>
    </row>
    <row r="10" spans="1:36" s="20" customFormat="1" ht="18.95" customHeight="1" x14ac:dyDescent="0.25">
      <c r="A10" s="21"/>
      <c r="B10" s="174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6"/>
      <c r="O10" s="179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44"/>
      <c r="AC10" s="44"/>
      <c r="AD10" s="44"/>
      <c r="AE10" s="44"/>
      <c r="AF10" s="44"/>
      <c r="AG10" s="44"/>
      <c r="AH10" s="44"/>
      <c r="AI10" s="41"/>
      <c r="AJ10" s="22"/>
    </row>
    <row r="11" spans="1:36" s="20" customFormat="1" ht="18.95" customHeight="1" x14ac:dyDescent="0.25">
      <c r="A11" s="21"/>
      <c r="B11" s="174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9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44"/>
      <c r="AC11" s="44"/>
      <c r="AD11" s="44"/>
      <c r="AE11" s="44"/>
      <c r="AF11" s="44"/>
      <c r="AG11" s="44"/>
      <c r="AH11" s="44"/>
      <c r="AI11" s="41"/>
      <c r="AJ11" s="22"/>
    </row>
    <row r="12" spans="1:36" s="20" customFormat="1" ht="22.9" customHeight="1" x14ac:dyDescent="0.25">
      <c r="A12" s="21"/>
      <c r="B12" s="174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6"/>
      <c r="O12" s="181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45"/>
      <c r="AC12" s="45"/>
      <c r="AD12" s="45"/>
      <c r="AE12" s="45"/>
      <c r="AF12" s="45"/>
      <c r="AG12" s="45"/>
      <c r="AH12" s="45"/>
      <c r="AI12" s="46"/>
      <c r="AJ12" s="22"/>
    </row>
    <row r="13" spans="1:36" s="26" customFormat="1" ht="61.5" customHeight="1" x14ac:dyDescent="0.25">
      <c r="A13" s="24"/>
      <c r="B13" s="189" t="s">
        <v>117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1"/>
      <c r="O13" s="183" t="s">
        <v>34</v>
      </c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  <c r="AG13" s="184"/>
      <c r="AH13" s="184"/>
      <c r="AI13" s="185"/>
      <c r="AJ13" s="25"/>
    </row>
    <row r="14" spans="1:36" s="26" customFormat="1" ht="87.75" customHeight="1" x14ac:dyDescent="0.25">
      <c r="A14" s="24"/>
      <c r="B14" s="192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4"/>
      <c r="O14" s="186" t="s">
        <v>29</v>
      </c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8"/>
      <c r="AJ14" s="25"/>
    </row>
    <row r="15" spans="1:36" s="26" customFormat="1" ht="87.75" customHeight="1" x14ac:dyDescent="0.25">
      <c r="A15" s="24"/>
      <c r="B15" s="195" t="s">
        <v>118</v>
      </c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7"/>
      <c r="O15" s="186" t="s">
        <v>30</v>
      </c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8"/>
      <c r="AJ15" s="25"/>
    </row>
    <row r="16" spans="1:36" s="26" customFormat="1" ht="87.75" customHeight="1" x14ac:dyDescent="0.25">
      <c r="A16" s="24"/>
      <c r="B16" s="195" t="s">
        <v>119</v>
      </c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7"/>
      <c r="O16" s="186" t="s">
        <v>31</v>
      </c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8"/>
      <c r="AJ16" s="25"/>
    </row>
    <row r="17" spans="1:36" s="20" customFormat="1" ht="12.95" customHeight="1" x14ac:dyDescent="0.25">
      <c r="A17" s="21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22"/>
    </row>
    <row r="18" spans="1:36" s="20" customFormat="1" ht="12" customHeight="1" x14ac:dyDescent="0.25">
      <c r="A18" s="21"/>
      <c r="B18" s="126" t="s">
        <v>126</v>
      </c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8"/>
      <c r="O18" s="135" t="s">
        <v>127</v>
      </c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7"/>
      <c r="AJ18" s="22"/>
    </row>
    <row r="19" spans="1:36" s="20" customFormat="1" ht="12" customHeight="1" x14ac:dyDescent="0.25">
      <c r="A19" s="21"/>
      <c r="B19" s="129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1"/>
      <c r="O19" s="138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40"/>
      <c r="AJ19" s="22"/>
    </row>
    <row r="20" spans="1:36" s="20" customFormat="1" ht="12" customHeight="1" x14ac:dyDescent="0.25">
      <c r="A20" s="21"/>
      <c r="B20" s="129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1"/>
      <c r="O20" s="138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40"/>
      <c r="AJ20" s="22"/>
    </row>
    <row r="21" spans="1:36" s="20" customFormat="1" ht="12" customHeight="1" x14ac:dyDescent="0.25">
      <c r="A21" s="21"/>
      <c r="B21" s="129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1"/>
      <c r="O21" s="138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40"/>
      <c r="AJ21" s="22"/>
    </row>
    <row r="22" spans="1:36" s="20" customFormat="1" ht="12" customHeight="1" x14ac:dyDescent="0.25">
      <c r="A22" s="21"/>
      <c r="B22" s="129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1"/>
      <c r="O22" s="138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40"/>
      <c r="AJ22" s="22"/>
    </row>
    <row r="23" spans="1:36" s="20" customFormat="1" ht="12" customHeight="1" x14ac:dyDescent="0.25">
      <c r="A23" s="21"/>
      <c r="B23" s="129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1"/>
      <c r="O23" s="138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40"/>
      <c r="AJ23" s="22"/>
    </row>
    <row r="24" spans="1:36" s="20" customFormat="1" ht="12" customHeight="1" x14ac:dyDescent="0.25">
      <c r="A24" s="21"/>
      <c r="B24" s="129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1"/>
      <c r="O24" s="138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40"/>
      <c r="AJ24" s="22"/>
    </row>
    <row r="25" spans="1:36" s="20" customFormat="1" ht="12" customHeight="1" x14ac:dyDescent="0.25">
      <c r="A25" s="21"/>
      <c r="B25" s="129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1"/>
      <c r="O25" s="138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40"/>
      <c r="AJ25" s="22"/>
    </row>
    <row r="26" spans="1:36" s="20" customFormat="1" ht="12" customHeight="1" x14ac:dyDescent="0.25">
      <c r="A26" s="21"/>
      <c r="B26" s="132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4"/>
      <c r="O26" s="141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3"/>
      <c r="AJ26" s="22"/>
    </row>
    <row r="27" spans="1:36" s="20" customFormat="1" ht="12.95" customHeight="1" x14ac:dyDescent="0.25">
      <c r="A27" s="21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2"/>
    </row>
    <row r="28" spans="1:36" s="20" customFormat="1" ht="15" customHeight="1" x14ac:dyDescent="0.25">
      <c r="A28" s="21"/>
      <c r="B28" s="144" t="s">
        <v>32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6"/>
      <c r="V28" s="14"/>
      <c r="W28" s="28"/>
      <c r="X28" s="153" t="s">
        <v>35</v>
      </c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5"/>
      <c r="AJ28" s="22"/>
    </row>
    <row r="29" spans="1:36" s="20" customFormat="1" ht="15" customHeight="1" x14ac:dyDescent="0.25">
      <c r="A29" s="21"/>
      <c r="B29" s="147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9"/>
      <c r="V29" s="14"/>
      <c r="W29" s="28"/>
      <c r="X29" s="156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8"/>
      <c r="AJ29" s="22"/>
    </row>
    <row r="30" spans="1:36" s="20" customFormat="1" ht="15" customHeight="1" x14ac:dyDescent="0.25">
      <c r="A30" s="21"/>
      <c r="B30" s="150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2"/>
      <c r="V30" s="28"/>
      <c r="W30" s="28"/>
      <c r="X30" s="159"/>
      <c r="Y30" s="160"/>
      <c r="Z30" s="160"/>
      <c r="AA30" s="160"/>
      <c r="AB30" s="160"/>
      <c r="AC30" s="160"/>
      <c r="AD30" s="160"/>
      <c r="AE30" s="160"/>
      <c r="AF30" s="160"/>
      <c r="AG30" s="160"/>
      <c r="AH30" s="160"/>
      <c r="AI30" s="161"/>
      <c r="AJ30" s="22"/>
    </row>
    <row r="31" spans="1:36" s="20" customFormat="1" ht="15" customHeight="1" x14ac:dyDescent="0.25">
      <c r="A31" s="21"/>
      <c r="B31" s="29"/>
      <c r="C31" s="29"/>
      <c r="D31" s="29"/>
      <c r="E31" s="29"/>
      <c r="F31" s="29"/>
      <c r="G31" s="29"/>
      <c r="H31" s="30"/>
      <c r="I31" s="30"/>
      <c r="J31" s="30"/>
      <c r="K31" s="30"/>
      <c r="L31" s="30"/>
      <c r="M31" s="30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7"/>
      <c r="AD31" s="31"/>
      <c r="AE31" s="31"/>
      <c r="AF31" s="31"/>
      <c r="AG31" s="31"/>
      <c r="AH31" s="31"/>
      <c r="AI31" s="31"/>
      <c r="AJ31" s="22"/>
    </row>
    <row r="32" spans="1:36" s="20" customFormat="1" ht="15" customHeight="1" x14ac:dyDescent="0.25">
      <c r="A32" s="21"/>
      <c r="B32" s="121"/>
      <c r="C32" s="121"/>
      <c r="D32" s="121"/>
      <c r="E32" s="121"/>
      <c r="F32" s="121"/>
      <c r="G32" s="121"/>
      <c r="H32" s="122"/>
      <c r="I32" s="122"/>
      <c r="J32" s="122"/>
      <c r="K32" s="122"/>
      <c r="L32" s="122"/>
      <c r="M32" s="122"/>
      <c r="N32" s="123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5"/>
      <c r="AJ32" s="22"/>
    </row>
    <row r="33" spans="1:36" s="20" customFormat="1" ht="15" customHeight="1" x14ac:dyDescent="0.25">
      <c r="A33" s="21"/>
      <c r="B33" s="121" t="s">
        <v>33</v>
      </c>
      <c r="C33" s="121"/>
      <c r="D33" s="121"/>
      <c r="E33" s="121"/>
      <c r="F33" s="121"/>
      <c r="G33" s="121"/>
      <c r="H33" s="122">
        <v>45387</v>
      </c>
      <c r="I33" s="122"/>
      <c r="J33" s="122"/>
      <c r="K33" s="122"/>
      <c r="L33" s="122"/>
      <c r="M33" s="122"/>
      <c r="N33" s="123" t="s">
        <v>0</v>
      </c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5"/>
      <c r="AJ33" s="22"/>
    </row>
    <row r="34" spans="1:36" s="20" customFormat="1" ht="15" customHeight="1" x14ac:dyDescent="0.25">
      <c r="A34" s="21"/>
      <c r="B34" s="121" t="s">
        <v>124</v>
      </c>
      <c r="C34" s="121"/>
      <c r="D34" s="121"/>
      <c r="E34" s="121"/>
      <c r="F34" s="121"/>
      <c r="G34" s="121"/>
      <c r="H34" s="122" t="s">
        <v>120</v>
      </c>
      <c r="I34" s="122"/>
      <c r="J34" s="122"/>
      <c r="K34" s="122"/>
      <c r="L34" s="122"/>
      <c r="M34" s="122"/>
      <c r="N34" s="123" t="s">
        <v>125</v>
      </c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5"/>
      <c r="AJ34" s="22"/>
    </row>
    <row r="35" spans="1:36" s="20" customFormat="1" ht="12.95" customHeight="1" x14ac:dyDescent="0.25">
      <c r="A35" s="21"/>
      <c r="B35" s="198" t="s">
        <v>1</v>
      </c>
      <c r="C35" s="198"/>
      <c r="D35" s="198"/>
      <c r="E35" s="198"/>
      <c r="F35" s="198"/>
      <c r="G35" s="198"/>
      <c r="H35" s="198" t="s">
        <v>2</v>
      </c>
      <c r="I35" s="198"/>
      <c r="J35" s="198"/>
      <c r="K35" s="198"/>
      <c r="L35" s="198"/>
      <c r="M35" s="198"/>
      <c r="N35" s="199" t="s">
        <v>3</v>
      </c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1"/>
      <c r="AJ35" s="22"/>
    </row>
    <row r="36" spans="1:36" s="20" customFormat="1" ht="12.95" customHeight="1" x14ac:dyDescent="0.25">
      <c r="A36" s="21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2"/>
    </row>
    <row r="37" spans="1:36" s="20" customFormat="1" ht="12.95" customHeight="1" x14ac:dyDescent="0.25">
      <c r="A37" s="21"/>
      <c r="B37" s="202" t="s">
        <v>123</v>
      </c>
      <c r="C37" s="203"/>
      <c r="D37" s="203"/>
      <c r="E37" s="203"/>
      <c r="F37" s="203"/>
      <c r="G37" s="203"/>
      <c r="H37" s="203"/>
      <c r="I37" s="203"/>
      <c r="J37" s="203"/>
      <c r="K37" s="203"/>
      <c r="L37" s="204"/>
      <c r="M37" s="32"/>
      <c r="N37" s="202" t="s">
        <v>122</v>
      </c>
      <c r="O37" s="203"/>
      <c r="P37" s="203"/>
      <c r="Q37" s="203"/>
      <c r="R37" s="203"/>
      <c r="S37" s="203"/>
      <c r="T37" s="203"/>
      <c r="U37" s="203"/>
      <c r="V37" s="203"/>
      <c r="W37" s="203"/>
      <c r="X37" s="204"/>
      <c r="Y37" s="32"/>
      <c r="Z37" s="211" t="s">
        <v>121</v>
      </c>
      <c r="AA37" s="212"/>
      <c r="AB37" s="212"/>
      <c r="AC37" s="212"/>
      <c r="AD37" s="212"/>
      <c r="AE37" s="212"/>
      <c r="AF37" s="212"/>
      <c r="AG37" s="212"/>
      <c r="AH37" s="212"/>
      <c r="AI37" s="213"/>
      <c r="AJ37" s="22"/>
    </row>
    <row r="38" spans="1:36" s="20" customFormat="1" ht="12.95" customHeight="1" x14ac:dyDescent="0.25">
      <c r="A38" s="21"/>
      <c r="B38" s="205"/>
      <c r="C38" s="206"/>
      <c r="D38" s="206"/>
      <c r="E38" s="206"/>
      <c r="F38" s="206"/>
      <c r="G38" s="206"/>
      <c r="H38" s="206"/>
      <c r="I38" s="206"/>
      <c r="J38" s="206"/>
      <c r="K38" s="206"/>
      <c r="L38" s="207"/>
      <c r="M38" s="32"/>
      <c r="N38" s="205"/>
      <c r="O38" s="206"/>
      <c r="P38" s="206"/>
      <c r="Q38" s="206"/>
      <c r="R38" s="206"/>
      <c r="S38" s="206"/>
      <c r="T38" s="206"/>
      <c r="U38" s="206"/>
      <c r="V38" s="206"/>
      <c r="W38" s="206"/>
      <c r="X38" s="207"/>
      <c r="Y38" s="32"/>
      <c r="Z38" s="214"/>
      <c r="AA38" s="215"/>
      <c r="AB38" s="215"/>
      <c r="AC38" s="215"/>
      <c r="AD38" s="215"/>
      <c r="AE38" s="215"/>
      <c r="AF38" s="215"/>
      <c r="AG38" s="215"/>
      <c r="AH38" s="215"/>
      <c r="AI38" s="216"/>
      <c r="AJ38" s="22"/>
    </row>
    <row r="39" spans="1:36" s="20" customFormat="1" ht="12.95" customHeight="1" x14ac:dyDescent="0.25">
      <c r="A39" s="21"/>
      <c r="B39" s="208"/>
      <c r="C39" s="209"/>
      <c r="D39" s="209"/>
      <c r="E39" s="209"/>
      <c r="F39" s="209"/>
      <c r="G39" s="209"/>
      <c r="H39" s="209"/>
      <c r="I39" s="209"/>
      <c r="J39" s="209"/>
      <c r="K39" s="209"/>
      <c r="L39" s="210"/>
      <c r="M39" s="32"/>
      <c r="N39" s="208"/>
      <c r="O39" s="209"/>
      <c r="P39" s="209"/>
      <c r="Q39" s="209"/>
      <c r="R39" s="209"/>
      <c r="S39" s="209"/>
      <c r="T39" s="209"/>
      <c r="U39" s="209"/>
      <c r="V39" s="209"/>
      <c r="W39" s="209"/>
      <c r="X39" s="210"/>
      <c r="Y39" s="32"/>
      <c r="Z39" s="217"/>
      <c r="AA39" s="218"/>
      <c r="AB39" s="218"/>
      <c r="AC39" s="218"/>
      <c r="AD39" s="218"/>
      <c r="AE39" s="218"/>
      <c r="AF39" s="218"/>
      <c r="AG39" s="218"/>
      <c r="AH39" s="218"/>
      <c r="AI39" s="219"/>
      <c r="AJ39" s="22"/>
    </row>
    <row r="40" spans="1:36" s="37" customFormat="1" ht="18.95" customHeight="1" x14ac:dyDescent="0.25">
      <c r="A40" s="33"/>
      <c r="B40" s="34"/>
      <c r="C40" s="34"/>
      <c r="D40" s="15"/>
      <c r="E40" s="15"/>
      <c r="F40" s="15"/>
      <c r="G40" s="15"/>
      <c r="H40" s="15"/>
      <c r="I40" s="15"/>
      <c r="J40" s="15"/>
      <c r="K40" s="15"/>
      <c r="L40" s="15"/>
      <c r="M40" s="35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35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36"/>
    </row>
    <row r="41" spans="1:36" ht="15" customHeight="1" x14ac:dyDescent="0.2"/>
    <row r="42" spans="1:36" ht="15" customHeight="1" x14ac:dyDescent="0.2"/>
    <row r="43" spans="1:36" ht="15" customHeight="1" x14ac:dyDescent="0.2"/>
    <row r="44" spans="1:36" ht="15" customHeight="1" x14ac:dyDescent="0.2"/>
    <row r="45" spans="1:36" ht="15" customHeight="1" x14ac:dyDescent="0.2"/>
    <row r="46" spans="1:36" ht="15" customHeight="1" x14ac:dyDescent="0.2"/>
    <row r="47" spans="1:36" ht="15" customHeight="1" x14ac:dyDescent="0.2"/>
    <row r="48" spans="1:36" ht="15" customHeight="1" x14ac:dyDescent="0.2"/>
    <row r="49" ht="15" customHeight="1" x14ac:dyDescent="0.2"/>
    <row r="50" ht="15" customHeight="1" x14ac:dyDescent="0.2"/>
  </sheetData>
  <mergeCells count="29">
    <mergeCell ref="B35:G35"/>
    <mergeCell ref="H35:M35"/>
    <mergeCell ref="N35:AI35"/>
    <mergeCell ref="B37:L39"/>
    <mergeCell ref="N37:X39"/>
    <mergeCell ref="Z37:AI39"/>
    <mergeCell ref="B2:AI7"/>
    <mergeCell ref="B9:N12"/>
    <mergeCell ref="B33:G33"/>
    <mergeCell ref="H33:M33"/>
    <mergeCell ref="N33:AI33"/>
    <mergeCell ref="H32:M32"/>
    <mergeCell ref="O9:AA12"/>
    <mergeCell ref="O13:AI13"/>
    <mergeCell ref="N32:AI32"/>
    <mergeCell ref="O14:AI14"/>
    <mergeCell ref="O15:AI15"/>
    <mergeCell ref="O16:AI16"/>
    <mergeCell ref="B13:N14"/>
    <mergeCell ref="B15:N15"/>
    <mergeCell ref="B16:N16"/>
    <mergeCell ref="B34:G34"/>
    <mergeCell ref="H34:M34"/>
    <mergeCell ref="N34:AI34"/>
    <mergeCell ref="B18:N26"/>
    <mergeCell ref="O18:AI26"/>
    <mergeCell ref="B28:U30"/>
    <mergeCell ref="X28:AI30"/>
    <mergeCell ref="B32:G32"/>
  </mergeCells>
  <phoneticPr fontId="18" type="noConversion"/>
  <printOptions horizontalCentered="1" verticalCentered="1"/>
  <pageMargins left="0.19685039370078741" right="0.19685039370078741" top="0.19685039370078741" bottom="0.19685039370078741" header="0" footer="0"/>
  <pageSetup paperSize="9" scale="97" fitToWidth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24"/>
  <sheetViews>
    <sheetView showGridLines="0" view="pageBreakPreview" zoomScaleNormal="100" zoomScaleSheetLayoutView="100" workbookViewId="0">
      <selection activeCell="E13" sqref="E13"/>
    </sheetView>
  </sheetViews>
  <sheetFormatPr baseColWidth="10" defaultColWidth="11.42578125" defaultRowHeight="12.75" x14ac:dyDescent="0.2"/>
  <cols>
    <col min="1" max="1" width="8" style="1" customWidth="1"/>
    <col min="2" max="2" width="35.85546875" style="1" customWidth="1"/>
    <col min="3" max="3" width="6.42578125" style="4" customWidth="1"/>
    <col min="4" max="4" width="12.7109375" style="4" customWidth="1"/>
    <col min="5" max="5" width="8.28515625" style="4" customWidth="1"/>
    <col min="6" max="6" width="15.7109375" style="4" customWidth="1"/>
    <col min="7" max="7" width="11.28515625" style="1" customWidth="1"/>
    <col min="8" max="256" width="11.42578125" style="1"/>
    <col min="257" max="257" width="8" style="1" customWidth="1"/>
    <col min="258" max="258" width="35.85546875" style="1" customWidth="1"/>
    <col min="259" max="259" width="6.42578125" style="1" customWidth="1"/>
    <col min="260" max="260" width="12.7109375" style="1" customWidth="1"/>
    <col min="261" max="261" width="8.28515625" style="1" customWidth="1"/>
    <col min="262" max="262" width="15.7109375" style="1" customWidth="1"/>
    <col min="263" max="263" width="11.28515625" style="1" customWidth="1"/>
    <col min="264" max="512" width="11.42578125" style="1"/>
    <col min="513" max="513" width="8" style="1" customWidth="1"/>
    <col min="514" max="514" width="35.85546875" style="1" customWidth="1"/>
    <col min="515" max="515" width="6.42578125" style="1" customWidth="1"/>
    <col min="516" max="516" width="12.7109375" style="1" customWidth="1"/>
    <col min="517" max="517" width="8.28515625" style="1" customWidth="1"/>
    <col min="518" max="518" width="15.7109375" style="1" customWidth="1"/>
    <col min="519" max="519" width="11.28515625" style="1" customWidth="1"/>
    <col min="520" max="768" width="11.42578125" style="1"/>
    <col min="769" max="769" width="8" style="1" customWidth="1"/>
    <col min="770" max="770" width="35.85546875" style="1" customWidth="1"/>
    <col min="771" max="771" width="6.42578125" style="1" customWidth="1"/>
    <col min="772" max="772" width="12.7109375" style="1" customWidth="1"/>
    <col min="773" max="773" width="8.28515625" style="1" customWidth="1"/>
    <col min="774" max="774" width="15.7109375" style="1" customWidth="1"/>
    <col min="775" max="775" width="11.28515625" style="1" customWidth="1"/>
    <col min="776" max="1024" width="11.42578125" style="1"/>
    <col min="1025" max="1025" width="8" style="1" customWidth="1"/>
    <col min="1026" max="1026" width="35.85546875" style="1" customWidth="1"/>
    <col min="1027" max="1027" width="6.42578125" style="1" customWidth="1"/>
    <col min="1028" max="1028" width="12.7109375" style="1" customWidth="1"/>
    <col min="1029" max="1029" width="8.28515625" style="1" customWidth="1"/>
    <col min="1030" max="1030" width="15.7109375" style="1" customWidth="1"/>
    <col min="1031" max="1031" width="11.28515625" style="1" customWidth="1"/>
    <col min="1032" max="1280" width="11.42578125" style="1"/>
    <col min="1281" max="1281" width="8" style="1" customWidth="1"/>
    <col min="1282" max="1282" width="35.85546875" style="1" customWidth="1"/>
    <col min="1283" max="1283" width="6.42578125" style="1" customWidth="1"/>
    <col min="1284" max="1284" width="12.7109375" style="1" customWidth="1"/>
    <col min="1285" max="1285" width="8.28515625" style="1" customWidth="1"/>
    <col min="1286" max="1286" width="15.7109375" style="1" customWidth="1"/>
    <col min="1287" max="1287" width="11.28515625" style="1" customWidth="1"/>
    <col min="1288" max="1536" width="11.42578125" style="1"/>
    <col min="1537" max="1537" width="8" style="1" customWidth="1"/>
    <col min="1538" max="1538" width="35.85546875" style="1" customWidth="1"/>
    <col min="1539" max="1539" width="6.42578125" style="1" customWidth="1"/>
    <col min="1540" max="1540" width="12.7109375" style="1" customWidth="1"/>
    <col min="1541" max="1541" width="8.28515625" style="1" customWidth="1"/>
    <col min="1542" max="1542" width="15.7109375" style="1" customWidth="1"/>
    <col min="1543" max="1543" width="11.28515625" style="1" customWidth="1"/>
    <col min="1544" max="1792" width="11.42578125" style="1"/>
    <col min="1793" max="1793" width="8" style="1" customWidth="1"/>
    <col min="1794" max="1794" width="35.85546875" style="1" customWidth="1"/>
    <col min="1795" max="1795" width="6.42578125" style="1" customWidth="1"/>
    <col min="1796" max="1796" width="12.7109375" style="1" customWidth="1"/>
    <col min="1797" max="1797" width="8.28515625" style="1" customWidth="1"/>
    <col min="1798" max="1798" width="15.7109375" style="1" customWidth="1"/>
    <col min="1799" max="1799" width="11.28515625" style="1" customWidth="1"/>
    <col min="1800" max="2048" width="11.42578125" style="1"/>
    <col min="2049" max="2049" width="8" style="1" customWidth="1"/>
    <col min="2050" max="2050" width="35.85546875" style="1" customWidth="1"/>
    <col min="2051" max="2051" width="6.42578125" style="1" customWidth="1"/>
    <col min="2052" max="2052" width="12.7109375" style="1" customWidth="1"/>
    <col min="2053" max="2053" width="8.28515625" style="1" customWidth="1"/>
    <col min="2054" max="2054" width="15.7109375" style="1" customWidth="1"/>
    <col min="2055" max="2055" width="11.28515625" style="1" customWidth="1"/>
    <col min="2056" max="2304" width="11.42578125" style="1"/>
    <col min="2305" max="2305" width="8" style="1" customWidth="1"/>
    <col min="2306" max="2306" width="35.85546875" style="1" customWidth="1"/>
    <col min="2307" max="2307" width="6.42578125" style="1" customWidth="1"/>
    <col min="2308" max="2308" width="12.7109375" style="1" customWidth="1"/>
    <col min="2309" max="2309" width="8.28515625" style="1" customWidth="1"/>
    <col min="2310" max="2310" width="15.7109375" style="1" customWidth="1"/>
    <col min="2311" max="2311" width="11.28515625" style="1" customWidth="1"/>
    <col min="2312" max="2560" width="11.42578125" style="1"/>
    <col min="2561" max="2561" width="8" style="1" customWidth="1"/>
    <col min="2562" max="2562" width="35.85546875" style="1" customWidth="1"/>
    <col min="2563" max="2563" width="6.42578125" style="1" customWidth="1"/>
    <col min="2564" max="2564" width="12.7109375" style="1" customWidth="1"/>
    <col min="2565" max="2565" width="8.28515625" style="1" customWidth="1"/>
    <col min="2566" max="2566" width="15.7109375" style="1" customWidth="1"/>
    <col min="2567" max="2567" width="11.28515625" style="1" customWidth="1"/>
    <col min="2568" max="2816" width="11.42578125" style="1"/>
    <col min="2817" max="2817" width="8" style="1" customWidth="1"/>
    <col min="2818" max="2818" width="35.85546875" style="1" customWidth="1"/>
    <col min="2819" max="2819" width="6.42578125" style="1" customWidth="1"/>
    <col min="2820" max="2820" width="12.7109375" style="1" customWidth="1"/>
    <col min="2821" max="2821" width="8.28515625" style="1" customWidth="1"/>
    <col min="2822" max="2822" width="15.7109375" style="1" customWidth="1"/>
    <col min="2823" max="2823" width="11.28515625" style="1" customWidth="1"/>
    <col min="2824" max="3072" width="11.42578125" style="1"/>
    <col min="3073" max="3073" width="8" style="1" customWidth="1"/>
    <col min="3074" max="3074" width="35.85546875" style="1" customWidth="1"/>
    <col min="3075" max="3075" width="6.42578125" style="1" customWidth="1"/>
    <col min="3076" max="3076" width="12.7109375" style="1" customWidth="1"/>
    <col min="3077" max="3077" width="8.28515625" style="1" customWidth="1"/>
    <col min="3078" max="3078" width="15.7109375" style="1" customWidth="1"/>
    <col min="3079" max="3079" width="11.28515625" style="1" customWidth="1"/>
    <col min="3080" max="3328" width="11.42578125" style="1"/>
    <col min="3329" max="3329" width="8" style="1" customWidth="1"/>
    <col min="3330" max="3330" width="35.85546875" style="1" customWidth="1"/>
    <col min="3331" max="3331" width="6.42578125" style="1" customWidth="1"/>
    <col min="3332" max="3332" width="12.7109375" style="1" customWidth="1"/>
    <col min="3333" max="3333" width="8.28515625" style="1" customWidth="1"/>
    <col min="3334" max="3334" width="15.7109375" style="1" customWidth="1"/>
    <col min="3335" max="3335" width="11.28515625" style="1" customWidth="1"/>
    <col min="3336" max="3584" width="11.42578125" style="1"/>
    <col min="3585" max="3585" width="8" style="1" customWidth="1"/>
    <col min="3586" max="3586" width="35.85546875" style="1" customWidth="1"/>
    <col min="3587" max="3587" width="6.42578125" style="1" customWidth="1"/>
    <col min="3588" max="3588" width="12.7109375" style="1" customWidth="1"/>
    <col min="3589" max="3589" width="8.28515625" style="1" customWidth="1"/>
    <col min="3590" max="3590" width="15.7109375" style="1" customWidth="1"/>
    <col min="3591" max="3591" width="11.28515625" style="1" customWidth="1"/>
    <col min="3592" max="3840" width="11.42578125" style="1"/>
    <col min="3841" max="3841" width="8" style="1" customWidth="1"/>
    <col min="3842" max="3842" width="35.85546875" style="1" customWidth="1"/>
    <col min="3843" max="3843" width="6.42578125" style="1" customWidth="1"/>
    <col min="3844" max="3844" width="12.7109375" style="1" customWidth="1"/>
    <col min="3845" max="3845" width="8.28515625" style="1" customWidth="1"/>
    <col min="3846" max="3846" width="15.7109375" style="1" customWidth="1"/>
    <col min="3847" max="3847" width="11.28515625" style="1" customWidth="1"/>
    <col min="3848" max="4096" width="11.42578125" style="1"/>
    <col min="4097" max="4097" width="8" style="1" customWidth="1"/>
    <col min="4098" max="4098" width="35.85546875" style="1" customWidth="1"/>
    <col min="4099" max="4099" width="6.42578125" style="1" customWidth="1"/>
    <col min="4100" max="4100" width="12.7109375" style="1" customWidth="1"/>
    <col min="4101" max="4101" width="8.28515625" style="1" customWidth="1"/>
    <col min="4102" max="4102" width="15.7109375" style="1" customWidth="1"/>
    <col min="4103" max="4103" width="11.28515625" style="1" customWidth="1"/>
    <col min="4104" max="4352" width="11.42578125" style="1"/>
    <col min="4353" max="4353" width="8" style="1" customWidth="1"/>
    <col min="4354" max="4354" width="35.85546875" style="1" customWidth="1"/>
    <col min="4355" max="4355" width="6.42578125" style="1" customWidth="1"/>
    <col min="4356" max="4356" width="12.7109375" style="1" customWidth="1"/>
    <col min="4357" max="4357" width="8.28515625" style="1" customWidth="1"/>
    <col min="4358" max="4358" width="15.7109375" style="1" customWidth="1"/>
    <col min="4359" max="4359" width="11.28515625" style="1" customWidth="1"/>
    <col min="4360" max="4608" width="11.42578125" style="1"/>
    <col min="4609" max="4609" width="8" style="1" customWidth="1"/>
    <col min="4610" max="4610" width="35.85546875" style="1" customWidth="1"/>
    <col min="4611" max="4611" width="6.42578125" style="1" customWidth="1"/>
    <col min="4612" max="4612" width="12.7109375" style="1" customWidth="1"/>
    <col min="4613" max="4613" width="8.28515625" style="1" customWidth="1"/>
    <col min="4614" max="4614" width="15.7109375" style="1" customWidth="1"/>
    <col min="4615" max="4615" width="11.28515625" style="1" customWidth="1"/>
    <col min="4616" max="4864" width="11.42578125" style="1"/>
    <col min="4865" max="4865" width="8" style="1" customWidth="1"/>
    <col min="4866" max="4866" width="35.85546875" style="1" customWidth="1"/>
    <col min="4867" max="4867" width="6.42578125" style="1" customWidth="1"/>
    <col min="4868" max="4868" width="12.7109375" style="1" customWidth="1"/>
    <col min="4869" max="4869" width="8.28515625" style="1" customWidth="1"/>
    <col min="4870" max="4870" width="15.7109375" style="1" customWidth="1"/>
    <col min="4871" max="4871" width="11.28515625" style="1" customWidth="1"/>
    <col min="4872" max="5120" width="11.42578125" style="1"/>
    <col min="5121" max="5121" width="8" style="1" customWidth="1"/>
    <col min="5122" max="5122" width="35.85546875" style="1" customWidth="1"/>
    <col min="5123" max="5123" width="6.42578125" style="1" customWidth="1"/>
    <col min="5124" max="5124" width="12.7109375" style="1" customWidth="1"/>
    <col min="5125" max="5125" width="8.28515625" style="1" customWidth="1"/>
    <col min="5126" max="5126" width="15.7109375" style="1" customWidth="1"/>
    <col min="5127" max="5127" width="11.28515625" style="1" customWidth="1"/>
    <col min="5128" max="5376" width="11.42578125" style="1"/>
    <col min="5377" max="5377" width="8" style="1" customWidth="1"/>
    <col min="5378" max="5378" width="35.85546875" style="1" customWidth="1"/>
    <col min="5379" max="5379" width="6.42578125" style="1" customWidth="1"/>
    <col min="5380" max="5380" width="12.7109375" style="1" customWidth="1"/>
    <col min="5381" max="5381" width="8.28515625" style="1" customWidth="1"/>
    <col min="5382" max="5382" width="15.7109375" style="1" customWidth="1"/>
    <col min="5383" max="5383" width="11.28515625" style="1" customWidth="1"/>
    <col min="5384" max="5632" width="11.42578125" style="1"/>
    <col min="5633" max="5633" width="8" style="1" customWidth="1"/>
    <col min="5634" max="5634" width="35.85546875" style="1" customWidth="1"/>
    <col min="5635" max="5635" width="6.42578125" style="1" customWidth="1"/>
    <col min="5636" max="5636" width="12.7109375" style="1" customWidth="1"/>
    <col min="5637" max="5637" width="8.28515625" style="1" customWidth="1"/>
    <col min="5638" max="5638" width="15.7109375" style="1" customWidth="1"/>
    <col min="5639" max="5639" width="11.28515625" style="1" customWidth="1"/>
    <col min="5640" max="5888" width="11.42578125" style="1"/>
    <col min="5889" max="5889" width="8" style="1" customWidth="1"/>
    <col min="5890" max="5890" width="35.85546875" style="1" customWidth="1"/>
    <col min="5891" max="5891" width="6.42578125" style="1" customWidth="1"/>
    <col min="5892" max="5892" width="12.7109375" style="1" customWidth="1"/>
    <col min="5893" max="5893" width="8.28515625" style="1" customWidth="1"/>
    <col min="5894" max="5894" width="15.7109375" style="1" customWidth="1"/>
    <col min="5895" max="5895" width="11.28515625" style="1" customWidth="1"/>
    <col min="5896" max="6144" width="11.42578125" style="1"/>
    <col min="6145" max="6145" width="8" style="1" customWidth="1"/>
    <col min="6146" max="6146" width="35.85546875" style="1" customWidth="1"/>
    <col min="6147" max="6147" width="6.42578125" style="1" customWidth="1"/>
    <col min="6148" max="6148" width="12.7109375" style="1" customWidth="1"/>
    <col min="6149" max="6149" width="8.28515625" style="1" customWidth="1"/>
    <col min="6150" max="6150" width="15.7109375" style="1" customWidth="1"/>
    <col min="6151" max="6151" width="11.28515625" style="1" customWidth="1"/>
    <col min="6152" max="6400" width="11.42578125" style="1"/>
    <col min="6401" max="6401" width="8" style="1" customWidth="1"/>
    <col min="6402" max="6402" width="35.85546875" style="1" customWidth="1"/>
    <col min="6403" max="6403" width="6.42578125" style="1" customWidth="1"/>
    <col min="6404" max="6404" width="12.7109375" style="1" customWidth="1"/>
    <col min="6405" max="6405" width="8.28515625" style="1" customWidth="1"/>
    <col min="6406" max="6406" width="15.7109375" style="1" customWidth="1"/>
    <col min="6407" max="6407" width="11.28515625" style="1" customWidth="1"/>
    <col min="6408" max="6656" width="11.42578125" style="1"/>
    <col min="6657" max="6657" width="8" style="1" customWidth="1"/>
    <col min="6658" max="6658" width="35.85546875" style="1" customWidth="1"/>
    <col min="6659" max="6659" width="6.42578125" style="1" customWidth="1"/>
    <col min="6660" max="6660" width="12.7109375" style="1" customWidth="1"/>
    <col min="6661" max="6661" width="8.28515625" style="1" customWidth="1"/>
    <col min="6662" max="6662" width="15.7109375" style="1" customWidth="1"/>
    <col min="6663" max="6663" width="11.28515625" style="1" customWidth="1"/>
    <col min="6664" max="6912" width="11.42578125" style="1"/>
    <col min="6913" max="6913" width="8" style="1" customWidth="1"/>
    <col min="6914" max="6914" width="35.85546875" style="1" customWidth="1"/>
    <col min="6915" max="6915" width="6.42578125" style="1" customWidth="1"/>
    <col min="6916" max="6916" width="12.7109375" style="1" customWidth="1"/>
    <col min="6917" max="6917" width="8.28515625" style="1" customWidth="1"/>
    <col min="6918" max="6918" width="15.7109375" style="1" customWidth="1"/>
    <col min="6919" max="6919" width="11.28515625" style="1" customWidth="1"/>
    <col min="6920" max="7168" width="11.42578125" style="1"/>
    <col min="7169" max="7169" width="8" style="1" customWidth="1"/>
    <col min="7170" max="7170" width="35.85546875" style="1" customWidth="1"/>
    <col min="7171" max="7171" width="6.42578125" style="1" customWidth="1"/>
    <col min="7172" max="7172" width="12.7109375" style="1" customWidth="1"/>
    <col min="7173" max="7173" width="8.28515625" style="1" customWidth="1"/>
    <col min="7174" max="7174" width="15.7109375" style="1" customWidth="1"/>
    <col min="7175" max="7175" width="11.28515625" style="1" customWidth="1"/>
    <col min="7176" max="7424" width="11.42578125" style="1"/>
    <col min="7425" max="7425" width="8" style="1" customWidth="1"/>
    <col min="7426" max="7426" width="35.85546875" style="1" customWidth="1"/>
    <col min="7427" max="7427" width="6.42578125" style="1" customWidth="1"/>
    <col min="7428" max="7428" width="12.7109375" style="1" customWidth="1"/>
    <col min="7429" max="7429" width="8.28515625" style="1" customWidth="1"/>
    <col min="7430" max="7430" width="15.7109375" style="1" customWidth="1"/>
    <col min="7431" max="7431" width="11.28515625" style="1" customWidth="1"/>
    <col min="7432" max="7680" width="11.42578125" style="1"/>
    <col min="7681" max="7681" width="8" style="1" customWidth="1"/>
    <col min="7682" max="7682" width="35.85546875" style="1" customWidth="1"/>
    <col min="7683" max="7683" width="6.42578125" style="1" customWidth="1"/>
    <col min="7684" max="7684" width="12.7109375" style="1" customWidth="1"/>
    <col min="7685" max="7685" width="8.28515625" style="1" customWidth="1"/>
    <col min="7686" max="7686" width="15.7109375" style="1" customWidth="1"/>
    <col min="7687" max="7687" width="11.28515625" style="1" customWidth="1"/>
    <col min="7688" max="7936" width="11.42578125" style="1"/>
    <col min="7937" max="7937" width="8" style="1" customWidth="1"/>
    <col min="7938" max="7938" width="35.85546875" style="1" customWidth="1"/>
    <col min="7939" max="7939" width="6.42578125" style="1" customWidth="1"/>
    <col min="7940" max="7940" width="12.7109375" style="1" customWidth="1"/>
    <col min="7941" max="7941" width="8.28515625" style="1" customWidth="1"/>
    <col min="7942" max="7942" width="15.7109375" style="1" customWidth="1"/>
    <col min="7943" max="7943" width="11.28515625" style="1" customWidth="1"/>
    <col min="7944" max="8192" width="11.42578125" style="1"/>
    <col min="8193" max="8193" width="8" style="1" customWidth="1"/>
    <col min="8194" max="8194" width="35.85546875" style="1" customWidth="1"/>
    <col min="8195" max="8195" width="6.42578125" style="1" customWidth="1"/>
    <col min="8196" max="8196" width="12.7109375" style="1" customWidth="1"/>
    <col min="8197" max="8197" width="8.28515625" style="1" customWidth="1"/>
    <col min="8198" max="8198" width="15.7109375" style="1" customWidth="1"/>
    <col min="8199" max="8199" width="11.28515625" style="1" customWidth="1"/>
    <col min="8200" max="8448" width="11.42578125" style="1"/>
    <col min="8449" max="8449" width="8" style="1" customWidth="1"/>
    <col min="8450" max="8450" width="35.85546875" style="1" customWidth="1"/>
    <col min="8451" max="8451" width="6.42578125" style="1" customWidth="1"/>
    <col min="8452" max="8452" width="12.7109375" style="1" customWidth="1"/>
    <col min="8453" max="8453" width="8.28515625" style="1" customWidth="1"/>
    <col min="8454" max="8454" width="15.7109375" style="1" customWidth="1"/>
    <col min="8455" max="8455" width="11.28515625" style="1" customWidth="1"/>
    <col min="8456" max="8704" width="11.42578125" style="1"/>
    <col min="8705" max="8705" width="8" style="1" customWidth="1"/>
    <col min="8706" max="8706" width="35.85546875" style="1" customWidth="1"/>
    <col min="8707" max="8707" width="6.42578125" style="1" customWidth="1"/>
    <col min="8708" max="8708" width="12.7109375" style="1" customWidth="1"/>
    <col min="8709" max="8709" width="8.28515625" style="1" customWidth="1"/>
    <col min="8710" max="8710" width="15.7109375" style="1" customWidth="1"/>
    <col min="8711" max="8711" width="11.28515625" style="1" customWidth="1"/>
    <col min="8712" max="8960" width="11.42578125" style="1"/>
    <col min="8961" max="8961" width="8" style="1" customWidth="1"/>
    <col min="8962" max="8962" width="35.85546875" style="1" customWidth="1"/>
    <col min="8963" max="8963" width="6.42578125" style="1" customWidth="1"/>
    <col min="8964" max="8964" width="12.7109375" style="1" customWidth="1"/>
    <col min="8965" max="8965" width="8.28515625" style="1" customWidth="1"/>
    <col min="8966" max="8966" width="15.7109375" style="1" customWidth="1"/>
    <col min="8967" max="8967" width="11.28515625" style="1" customWidth="1"/>
    <col min="8968" max="9216" width="11.42578125" style="1"/>
    <col min="9217" max="9217" width="8" style="1" customWidth="1"/>
    <col min="9218" max="9218" width="35.85546875" style="1" customWidth="1"/>
    <col min="9219" max="9219" width="6.42578125" style="1" customWidth="1"/>
    <col min="9220" max="9220" width="12.7109375" style="1" customWidth="1"/>
    <col min="9221" max="9221" width="8.28515625" style="1" customWidth="1"/>
    <col min="9222" max="9222" width="15.7109375" style="1" customWidth="1"/>
    <col min="9223" max="9223" width="11.28515625" style="1" customWidth="1"/>
    <col min="9224" max="9472" width="11.42578125" style="1"/>
    <col min="9473" max="9473" width="8" style="1" customWidth="1"/>
    <col min="9474" max="9474" width="35.85546875" style="1" customWidth="1"/>
    <col min="9475" max="9475" width="6.42578125" style="1" customWidth="1"/>
    <col min="9476" max="9476" width="12.7109375" style="1" customWidth="1"/>
    <col min="9477" max="9477" width="8.28515625" style="1" customWidth="1"/>
    <col min="9478" max="9478" width="15.7109375" style="1" customWidth="1"/>
    <col min="9479" max="9479" width="11.28515625" style="1" customWidth="1"/>
    <col min="9480" max="9728" width="11.42578125" style="1"/>
    <col min="9729" max="9729" width="8" style="1" customWidth="1"/>
    <col min="9730" max="9730" width="35.85546875" style="1" customWidth="1"/>
    <col min="9731" max="9731" width="6.42578125" style="1" customWidth="1"/>
    <col min="9732" max="9732" width="12.7109375" style="1" customWidth="1"/>
    <col min="9733" max="9733" width="8.28515625" style="1" customWidth="1"/>
    <col min="9734" max="9734" width="15.7109375" style="1" customWidth="1"/>
    <col min="9735" max="9735" width="11.28515625" style="1" customWidth="1"/>
    <col min="9736" max="9984" width="11.42578125" style="1"/>
    <col min="9985" max="9985" width="8" style="1" customWidth="1"/>
    <col min="9986" max="9986" width="35.85546875" style="1" customWidth="1"/>
    <col min="9987" max="9987" width="6.42578125" style="1" customWidth="1"/>
    <col min="9988" max="9988" width="12.7109375" style="1" customWidth="1"/>
    <col min="9989" max="9989" width="8.28515625" style="1" customWidth="1"/>
    <col min="9990" max="9990" width="15.7109375" style="1" customWidth="1"/>
    <col min="9991" max="9991" width="11.28515625" style="1" customWidth="1"/>
    <col min="9992" max="10240" width="11.42578125" style="1"/>
    <col min="10241" max="10241" width="8" style="1" customWidth="1"/>
    <col min="10242" max="10242" width="35.85546875" style="1" customWidth="1"/>
    <col min="10243" max="10243" width="6.42578125" style="1" customWidth="1"/>
    <col min="10244" max="10244" width="12.7109375" style="1" customWidth="1"/>
    <col min="10245" max="10245" width="8.28515625" style="1" customWidth="1"/>
    <col min="10246" max="10246" width="15.7109375" style="1" customWidth="1"/>
    <col min="10247" max="10247" width="11.28515625" style="1" customWidth="1"/>
    <col min="10248" max="10496" width="11.42578125" style="1"/>
    <col min="10497" max="10497" width="8" style="1" customWidth="1"/>
    <col min="10498" max="10498" width="35.85546875" style="1" customWidth="1"/>
    <col min="10499" max="10499" width="6.42578125" style="1" customWidth="1"/>
    <col min="10500" max="10500" width="12.7109375" style="1" customWidth="1"/>
    <col min="10501" max="10501" width="8.28515625" style="1" customWidth="1"/>
    <col min="10502" max="10502" width="15.7109375" style="1" customWidth="1"/>
    <col min="10503" max="10503" width="11.28515625" style="1" customWidth="1"/>
    <col min="10504" max="10752" width="11.42578125" style="1"/>
    <col min="10753" max="10753" width="8" style="1" customWidth="1"/>
    <col min="10754" max="10754" width="35.85546875" style="1" customWidth="1"/>
    <col min="10755" max="10755" width="6.42578125" style="1" customWidth="1"/>
    <col min="10756" max="10756" width="12.7109375" style="1" customWidth="1"/>
    <col min="10757" max="10757" width="8.28515625" style="1" customWidth="1"/>
    <col min="10758" max="10758" width="15.7109375" style="1" customWidth="1"/>
    <col min="10759" max="10759" width="11.28515625" style="1" customWidth="1"/>
    <col min="10760" max="11008" width="11.42578125" style="1"/>
    <col min="11009" max="11009" width="8" style="1" customWidth="1"/>
    <col min="11010" max="11010" width="35.85546875" style="1" customWidth="1"/>
    <col min="11011" max="11011" width="6.42578125" style="1" customWidth="1"/>
    <col min="11012" max="11012" width="12.7109375" style="1" customWidth="1"/>
    <col min="11013" max="11013" width="8.28515625" style="1" customWidth="1"/>
    <col min="11014" max="11014" width="15.7109375" style="1" customWidth="1"/>
    <col min="11015" max="11015" width="11.28515625" style="1" customWidth="1"/>
    <col min="11016" max="11264" width="11.42578125" style="1"/>
    <col min="11265" max="11265" width="8" style="1" customWidth="1"/>
    <col min="11266" max="11266" width="35.85546875" style="1" customWidth="1"/>
    <col min="11267" max="11267" width="6.42578125" style="1" customWidth="1"/>
    <col min="11268" max="11268" width="12.7109375" style="1" customWidth="1"/>
    <col min="11269" max="11269" width="8.28515625" style="1" customWidth="1"/>
    <col min="11270" max="11270" width="15.7109375" style="1" customWidth="1"/>
    <col min="11271" max="11271" width="11.28515625" style="1" customWidth="1"/>
    <col min="11272" max="11520" width="11.42578125" style="1"/>
    <col min="11521" max="11521" width="8" style="1" customWidth="1"/>
    <col min="11522" max="11522" width="35.85546875" style="1" customWidth="1"/>
    <col min="11523" max="11523" width="6.42578125" style="1" customWidth="1"/>
    <col min="11524" max="11524" width="12.7109375" style="1" customWidth="1"/>
    <col min="11525" max="11525" width="8.28515625" style="1" customWidth="1"/>
    <col min="11526" max="11526" width="15.7109375" style="1" customWidth="1"/>
    <col min="11527" max="11527" width="11.28515625" style="1" customWidth="1"/>
    <col min="11528" max="11776" width="11.42578125" style="1"/>
    <col min="11777" max="11777" width="8" style="1" customWidth="1"/>
    <col min="11778" max="11778" width="35.85546875" style="1" customWidth="1"/>
    <col min="11779" max="11779" width="6.42578125" style="1" customWidth="1"/>
    <col min="11780" max="11780" width="12.7109375" style="1" customWidth="1"/>
    <col min="11781" max="11781" width="8.28515625" style="1" customWidth="1"/>
    <col min="11782" max="11782" width="15.7109375" style="1" customWidth="1"/>
    <col min="11783" max="11783" width="11.28515625" style="1" customWidth="1"/>
    <col min="11784" max="12032" width="11.42578125" style="1"/>
    <col min="12033" max="12033" width="8" style="1" customWidth="1"/>
    <col min="12034" max="12034" width="35.85546875" style="1" customWidth="1"/>
    <col min="12035" max="12035" width="6.42578125" style="1" customWidth="1"/>
    <col min="12036" max="12036" width="12.7109375" style="1" customWidth="1"/>
    <col min="12037" max="12037" width="8.28515625" style="1" customWidth="1"/>
    <col min="12038" max="12038" width="15.7109375" style="1" customWidth="1"/>
    <col min="12039" max="12039" width="11.28515625" style="1" customWidth="1"/>
    <col min="12040" max="12288" width="11.42578125" style="1"/>
    <col min="12289" max="12289" width="8" style="1" customWidth="1"/>
    <col min="12290" max="12290" width="35.85546875" style="1" customWidth="1"/>
    <col min="12291" max="12291" width="6.42578125" style="1" customWidth="1"/>
    <col min="12292" max="12292" width="12.7109375" style="1" customWidth="1"/>
    <col min="12293" max="12293" width="8.28515625" style="1" customWidth="1"/>
    <col min="12294" max="12294" width="15.7109375" style="1" customWidth="1"/>
    <col min="12295" max="12295" width="11.28515625" style="1" customWidth="1"/>
    <col min="12296" max="12544" width="11.42578125" style="1"/>
    <col min="12545" max="12545" width="8" style="1" customWidth="1"/>
    <col min="12546" max="12546" width="35.85546875" style="1" customWidth="1"/>
    <col min="12547" max="12547" width="6.42578125" style="1" customWidth="1"/>
    <col min="12548" max="12548" width="12.7109375" style="1" customWidth="1"/>
    <col min="12549" max="12549" width="8.28515625" style="1" customWidth="1"/>
    <col min="12550" max="12550" width="15.7109375" style="1" customWidth="1"/>
    <col min="12551" max="12551" width="11.28515625" style="1" customWidth="1"/>
    <col min="12552" max="12800" width="11.42578125" style="1"/>
    <col min="12801" max="12801" width="8" style="1" customWidth="1"/>
    <col min="12802" max="12802" width="35.85546875" style="1" customWidth="1"/>
    <col min="12803" max="12803" width="6.42578125" style="1" customWidth="1"/>
    <col min="12804" max="12804" width="12.7109375" style="1" customWidth="1"/>
    <col min="12805" max="12805" width="8.28515625" style="1" customWidth="1"/>
    <col min="12806" max="12806" width="15.7109375" style="1" customWidth="1"/>
    <col min="12807" max="12807" width="11.28515625" style="1" customWidth="1"/>
    <col min="12808" max="13056" width="11.42578125" style="1"/>
    <col min="13057" max="13057" width="8" style="1" customWidth="1"/>
    <col min="13058" max="13058" width="35.85546875" style="1" customWidth="1"/>
    <col min="13059" max="13059" width="6.42578125" style="1" customWidth="1"/>
    <col min="13060" max="13060" width="12.7109375" style="1" customWidth="1"/>
    <col min="13061" max="13061" width="8.28515625" style="1" customWidth="1"/>
    <col min="13062" max="13062" width="15.7109375" style="1" customWidth="1"/>
    <col min="13063" max="13063" width="11.28515625" style="1" customWidth="1"/>
    <col min="13064" max="13312" width="11.42578125" style="1"/>
    <col min="13313" max="13313" width="8" style="1" customWidth="1"/>
    <col min="13314" max="13314" width="35.85546875" style="1" customWidth="1"/>
    <col min="13315" max="13315" width="6.42578125" style="1" customWidth="1"/>
    <col min="13316" max="13316" width="12.7109375" style="1" customWidth="1"/>
    <col min="13317" max="13317" width="8.28515625" style="1" customWidth="1"/>
    <col min="13318" max="13318" width="15.7109375" style="1" customWidth="1"/>
    <col min="13319" max="13319" width="11.28515625" style="1" customWidth="1"/>
    <col min="13320" max="13568" width="11.42578125" style="1"/>
    <col min="13569" max="13569" width="8" style="1" customWidth="1"/>
    <col min="13570" max="13570" width="35.85546875" style="1" customWidth="1"/>
    <col min="13571" max="13571" width="6.42578125" style="1" customWidth="1"/>
    <col min="13572" max="13572" width="12.7109375" style="1" customWidth="1"/>
    <col min="13573" max="13573" width="8.28515625" style="1" customWidth="1"/>
    <col min="13574" max="13574" width="15.7109375" style="1" customWidth="1"/>
    <col min="13575" max="13575" width="11.28515625" style="1" customWidth="1"/>
    <col min="13576" max="13824" width="11.42578125" style="1"/>
    <col min="13825" max="13825" width="8" style="1" customWidth="1"/>
    <col min="13826" max="13826" width="35.85546875" style="1" customWidth="1"/>
    <col min="13827" max="13827" width="6.42578125" style="1" customWidth="1"/>
    <col min="13828" max="13828" width="12.7109375" style="1" customWidth="1"/>
    <col min="13829" max="13829" width="8.28515625" style="1" customWidth="1"/>
    <col min="13830" max="13830" width="15.7109375" style="1" customWidth="1"/>
    <col min="13831" max="13831" width="11.28515625" style="1" customWidth="1"/>
    <col min="13832" max="14080" width="11.42578125" style="1"/>
    <col min="14081" max="14081" width="8" style="1" customWidth="1"/>
    <col min="14082" max="14082" width="35.85546875" style="1" customWidth="1"/>
    <col min="14083" max="14083" width="6.42578125" style="1" customWidth="1"/>
    <col min="14084" max="14084" width="12.7109375" style="1" customWidth="1"/>
    <col min="14085" max="14085" width="8.28515625" style="1" customWidth="1"/>
    <col min="14086" max="14086" width="15.7109375" style="1" customWidth="1"/>
    <col min="14087" max="14087" width="11.28515625" style="1" customWidth="1"/>
    <col min="14088" max="14336" width="11.42578125" style="1"/>
    <col min="14337" max="14337" width="8" style="1" customWidth="1"/>
    <col min="14338" max="14338" width="35.85546875" style="1" customWidth="1"/>
    <col min="14339" max="14339" width="6.42578125" style="1" customWidth="1"/>
    <col min="14340" max="14340" width="12.7109375" style="1" customWidth="1"/>
    <col min="14341" max="14341" width="8.28515625" style="1" customWidth="1"/>
    <col min="14342" max="14342" width="15.7109375" style="1" customWidth="1"/>
    <col min="14343" max="14343" width="11.28515625" style="1" customWidth="1"/>
    <col min="14344" max="14592" width="11.42578125" style="1"/>
    <col min="14593" max="14593" width="8" style="1" customWidth="1"/>
    <col min="14594" max="14594" width="35.85546875" style="1" customWidth="1"/>
    <col min="14595" max="14595" width="6.42578125" style="1" customWidth="1"/>
    <col min="14596" max="14596" width="12.7109375" style="1" customWidth="1"/>
    <col min="14597" max="14597" width="8.28515625" style="1" customWidth="1"/>
    <col min="14598" max="14598" width="15.7109375" style="1" customWidth="1"/>
    <col min="14599" max="14599" width="11.28515625" style="1" customWidth="1"/>
    <col min="14600" max="14848" width="11.42578125" style="1"/>
    <col min="14849" max="14849" width="8" style="1" customWidth="1"/>
    <col min="14850" max="14850" width="35.85546875" style="1" customWidth="1"/>
    <col min="14851" max="14851" width="6.42578125" style="1" customWidth="1"/>
    <col min="14852" max="14852" width="12.7109375" style="1" customWidth="1"/>
    <col min="14853" max="14853" width="8.28515625" style="1" customWidth="1"/>
    <col min="14854" max="14854" width="15.7109375" style="1" customWidth="1"/>
    <col min="14855" max="14855" width="11.28515625" style="1" customWidth="1"/>
    <col min="14856" max="15104" width="11.42578125" style="1"/>
    <col min="15105" max="15105" width="8" style="1" customWidth="1"/>
    <col min="15106" max="15106" width="35.85546875" style="1" customWidth="1"/>
    <col min="15107" max="15107" width="6.42578125" style="1" customWidth="1"/>
    <col min="15108" max="15108" width="12.7109375" style="1" customWidth="1"/>
    <col min="15109" max="15109" width="8.28515625" style="1" customWidth="1"/>
    <col min="15110" max="15110" width="15.7109375" style="1" customWidth="1"/>
    <col min="15111" max="15111" width="11.28515625" style="1" customWidth="1"/>
    <col min="15112" max="15360" width="11.42578125" style="1"/>
    <col min="15361" max="15361" width="8" style="1" customWidth="1"/>
    <col min="15362" max="15362" width="35.85546875" style="1" customWidth="1"/>
    <col min="15363" max="15363" width="6.42578125" style="1" customWidth="1"/>
    <col min="15364" max="15364" width="12.7109375" style="1" customWidth="1"/>
    <col min="15365" max="15365" width="8.28515625" style="1" customWidth="1"/>
    <col min="15366" max="15366" width="15.7109375" style="1" customWidth="1"/>
    <col min="15367" max="15367" width="11.28515625" style="1" customWidth="1"/>
    <col min="15368" max="15616" width="11.42578125" style="1"/>
    <col min="15617" max="15617" width="8" style="1" customWidth="1"/>
    <col min="15618" max="15618" width="35.85546875" style="1" customWidth="1"/>
    <col min="15619" max="15619" width="6.42578125" style="1" customWidth="1"/>
    <col min="15620" max="15620" width="12.7109375" style="1" customWidth="1"/>
    <col min="15621" max="15621" width="8.28515625" style="1" customWidth="1"/>
    <col min="15622" max="15622" width="15.7109375" style="1" customWidth="1"/>
    <col min="15623" max="15623" width="11.28515625" style="1" customWidth="1"/>
    <col min="15624" max="15872" width="11.42578125" style="1"/>
    <col min="15873" max="15873" width="8" style="1" customWidth="1"/>
    <col min="15874" max="15874" width="35.85546875" style="1" customWidth="1"/>
    <col min="15875" max="15875" width="6.42578125" style="1" customWidth="1"/>
    <col min="15876" max="15876" width="12.7109375" style="1" customWidth="1"/>
    <col min="15877" max="15877" width="8.28515625" style="1" customWidth="1"/>
    <col min="15878" max="15878" width="15.7109375" style="1" customWidth="1"/>
    <col min="15879" max="15879" width="11.28515625" style="1" customWidth="1"/>
    <col min="15880" max="16128" width="11.42578125" style="1"/>
    <col min="16129" max="16129" width="8" style="1" customWidth="1"/>
    <col min="16130" max="16130" width="35.85546875" style="1" customWidth="1"/>
    <col min="16131" max="16131" width="6.42578125" style="1" customWidth="1"/>
    <col min="16132" max="16132" width="12.7109375" style="1" customWidth="1"/>
    <col min="16133" max="16133" width="8.28515625" style="1" customWidth="1"/>
    <col min="16134" max="16134" width="15.7109375" style="1" customWidth="1"/>
    <col min="16135" max="16135" width="11.28515625" style="1" customWidth="1"/>
    <col min="16136" max="16384" width="11.42578125" style="1"/>
  </cols>
  <sheetData>
    <row r="2" spans="1:6" ht="43.5" customHeight="1" x14ac:dyDescent="0.2">
      <c r="A2" s="220" t="s">
        <v>4</v>
      </c>
      <c r="B2" s="220"/>
      <c r="C2" s="220"/>
      <c r="D2" s="220"/>
      <c r="E2" s="220"/>
      <c r="F2" s="220"/>
    </row>
    <row r="3" spans="1:6" x14ac:dyDescent="0.2">
      <c r="A3" s="2"/>
      <c r="B3" s="3"/>
      <c r="D3" s="5"/>
    </row>
    <row r="4" spans="1:6" x14ac:dyDescent="0.2">
      <c r="A4" s="2"/>
      <c r="B4" s="3"/>
      <c r="D4" s="5"/>
    </row>
    <row r="5" spans="1:6" x14ac:dyDescent="0.2">
      <c r="A5" s="2"/>
      <c r="B5" s="3"/>
      <c r="D5" s="5"/>
    </row>
    <row r="6" spans="1:6" x14ac:dyDescent="0.2">
      <c r="A6" s="2"/>
      <c r="B6" s="3"/>
      <c r="D6" s="5"/>
    </row>
    <row r="7" spans="1:6" ht="18" x14ac:dyDescent="0.2">
      <c r="A7" s="221" t="s">
        <v>5</v>
      </c>
      <c r="B7" s="221"/>
      <c r="C7" s="221"/>
      <c r="D7" s="221"/>
      <c r="E7" s="221"/>
      <c r="F7" s="221"/>
    </row>
    <row r="8" spans="1:6" x14ac:dyDescent="0.2">
      <c r="A8" s="2"/>
      <c r="B8" s="3"/>
      <c r="D8" s="5"/>
    </row>
    <row r="9" spans="1:6" x14ac:dyDescent="0.2">
      <c r="A9" s="2"/>
      <c r="B9" s="3"/>
      <c r="D9" s="5"/>
    </row>
    <row r="10" spans="1:6" x14ac:dyDescent="0.2">
      <c r="A10" s="2"/>
      <c r="B10" s="3"/>
      <c r="D10" s="5"/>
    </row>
    <row r="11" spans="1:6" x14ac:dyDescent="0.2">
      <c r="A11" s="2"/>
      <c r="B11" s="3"/>
      <c r="D11" s="5"/>
    </row>
    <row r="12" spans="1:6" x14ac:dyDescent="0.2">
      <c r="A12" s="2"/>
      <c r="B12" s="3"/>
      <c r="D12" s="5"/>
    </row>
    <row r="13" spans="1:6" x14ac:dyDescent="0.2">
      <c r="A13" s="2" t="s">
        <v>6</v>
      </c>
      <c r="B13" s="3"/>
      <c r="D13" s="5"/>
    </row>
    <row r="14" spans="1:6" x14ac:dyDescent="0.2">
      <c r="A14" s="2" t="s">
        <v>6</v>
      </c>
      <c r="B14" s="6" t="s">
        <v>7</v>
      </c>
      <c r="C14" s="7"/>
      <c r="D14" s="8"/>
      <c r="E14" s="7"/>
      <c r="F14" s="7"/>
    </row>
    <row r="15" spans="1:6" x14ac:dyDescent="0.2">
      <c r="A15" s="2" t="s">
        <v>6</v>
      </c>
      <c r="B15" s="6" t="s">
        <v>8</v>
      </c>
      <c r="C15" s="7"/>
      <c r="D15" s="8"/>
      <c r="E15" s="7"/>
      <c r="F15" s="7"/>
    </row>
    <row r="16" spans="1:6" x14ac:dyDescent="0.2">
      <c r="A16" s="2"/>
      <c r="B16" s="3"/>
      <c r="D16" s="5"/>
    </row>
    <row r="17" spans="1:4" x14ac:dyDescent="0.2">
      <c r="A17" s="2" t="s">
        <v>6</v>
      </c>
      <c r="B17" s="9" t="s">
        <v>6</v>
      </c>
      <c r="D17" s="5"/>
    </row>
    <row r="18" spans="1:4" x14ac:dyDescent="0.2">
      <c r="A18" s="2" t="s">
        <v>6</v>
      </c>
      <c r="B18" s="9" t="s">
        <v>9</v>
      </c>
      <c r="D18" s="5"/>
    </row>
    <row r="19" spans="1:4" x14ac:dyDescent="0.2">
      <c r="A19" s="2" t="s">
        <v>6</v>
      </c>
      <c r="B19" s="9" t="s">
        <v>10</v>
      </c>
      <c r="D19" s="5"/>
    </row>
    <row r="20" spans="1:4" x14ac:dyDescent="0.2">
      <c r="A20" s="2"/>
      <c r="B20" s="3" t="s">
        <v>11</v>
      </c>
      <c r="D20" s="5"/>
    </row>
    <row r="21" spans="1:4" x14ac:dyDescent="0.2">
      <c r="A21" s="2"/>
      <c r="B21" s="3"/>
      <c r="D21" s="5"/>
    </row>
    <row r="22" spans="1:4" x14ac:dyDescent="0.2">
      <c r="A22" s="2" t="s">
        <v>6</v>
      </c>
      <c r="D22" s="5"/>
    </row>
    <row r="23" spans="1:4" x14ac:dyDescent="0.2">
      <c r="A23" s="2"/>
      <c r="B23" s="9" t="s">
        <v>12</v>
      </c>
      <c r="D23" s="5"/>
    </row>
    <row r="24" spans="1:4" x14ac:dyDescent="0.2">
      <c r="A24" s="2"/>
      <c r="B24" s="9"/>
      <c r="D24" s="5"/>
    </row>
    <row r="25" spans="1:4" x14ac:dyDescent="0.2">
      <c r="A25" s="2"/>
      <c r="B25" s="9"/>
      <c r="D25" s="5"/>
    </row>
    <row r="26" spans="1:4" x14ac:dyDescent="0.2">
      <c r="A26" s="2"/>
      <c r="B26" s="9" t="s">
        <v>13</v>
      </c>
      <c r="D26" s="5"/>
    </row>
    <row r="27" spans="1:4" x14ac:dyDescent="0.2">
      <c r="A27" s="2"/>
      <c r="B27" s="9" t="s">
        <v>14</v>
      </c>
      <c r="D27" s="5"/>
    </row>
    <row r="28" spans="1:4" x14ac:dyDescent="0.2">
      <c r="A28" s="2"/>
      <c r="B28" s="9"/>
      <c r="D28" s="5"/>
    </row>
    <row r="29" spans="1:4" x14ac:dyDescent="0.2">
      <c r="A29" s="2"/>
      <c r="B29" s="3"/>
      <c r="D29" s="5"/>
    </row>
    <row r="30" spans="1:4" x14ac:dyDescent="0.2">
      <c r="A30" s="2"/>
      <c r="B30" s="3"/>
      <c r="D30" s="5"/>
    </row>
    <row r="31" spans="1:4" x14ac:dyDescent="0.2">
      <c r="A31" s="2"/>
      <c r="B31" s="3"/>
      <c r="D31" s="5"/>
    </row>
    <row r="32" spans="1:4" x14ac:dyDescent="0.2">
      <c r="A32" s="2"/>
      <c r="B32" s="3"/>
      <c r="D32" s="5"/>
    </row>
    <row r="120" spans="2:6" x14ac:dyDescent="0.2">
      <c r="B120" s="10"/>
      <c r="C120" s="11"/>
      <c r="D120" s="11"/>
      <c r="E120" s="11"/>
      <c r="F120" s="12"/>
    </row>
    <row r="121" spans="2:6" x14ac:dyDescent="0.2">
      <c r="B121" s="10"/>
      <c r="C121" s="11"/>
      <c r="D121" s="11"/>
      <c r="E121" s="11"/>
      <c r="F121" s="12"/>
    </row>
    <row r="122" spans="2:6" x14ac:dyDescent="0.2">
      <c r="B122" s="10"/>
      <c r="C122" s="11"/>
      <c r="D122" s="11"/>
      <c r="E122" s="11"/>
      <c r="F122" s="12"/>
    </row>
    <row r="123" spans="2:6" x14ac:dyDescent="0.2">
      <c r="B123" s="10"/>
      <c r="C123" s="11"/>
      <c r="D123" s="11"/>
      <c r="E123" s="11"/>
      <c r="F123" s="12"/>
    </row>
    <row r="124" spans="2:6" x14ac:dyDescent="0.2">
      <c r="B124" s="10"/>
      <c r="C124" s="11"/>
      <c r="D124" s="11"/>
      <c r="E124" s="11"/>
      <c r="F124" s="12"/>
    </row>
  </sheetData>
  <mergeCells count="2">
    <mergeCell ref="A2:F2"/>
    <mergeCell ref="A7:F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1BE62-4A41-4118-A6C4-76C480944504}">
  <dimension ref="A1:F150"/>
  <sheetViews>
    <sheetView showGridLines="0" showZeros="0" view="pageBreakPreview" topLeftCell="A22" zoomScaleNormal="100" zoomScaleSheetLayoutView="100" workbookViewId="0">
      <selection activeCell="B74" sqref="B74"/>
    </sheetView>
  </sheetViews>
  <sheetFormatPr baseColWidth="10" defaultColWidth="11.42578125" defaultRowHeight="12.75" customHeight="1" x14ac:dyDescent="0.2"/>
  <cols>
    <col min="1" max="1" width="11.140625" style="64" bestFit="1" customWidth="1"/>
    <col min="2" max="2" width="75.85546875" style="65" customWidth="1"/>
    <col min="3" max="3" width="6.7109375" style="66" customWidth="1"/>
    <col min="4" max="4" width="10.7109375" style="108" customWidth="1"/>
    <col min="5" max="5" width="12.7109375" style="118" customWidth="1"/>
    <col min="6" max="6" width="12.7109375" style="67" customWidth="1"/>
    <col min="7" max="228" width="11.42578125" style="39"/>
    <col min="229" max="229" width="8.7109375" style="39" customWidth="1"/>
    <col min="230" max="230" width="61.140625" style="39" customWidth="1"/>
    <col min="231" max="231" width="6.7109375" style="39" customWidth="1"/>
    <col min="232" max="232" width="10.7109375" style="39" customWidth="1"/>
    <col min="233" max="234" width="12.7109375" style="39" customWidth="1"/>
    <col min="235" max="235" width="11.42578125" style="39"/>
    <col min="236" max="236" width="11.7109375" style="39" bestFit="1" customWidth="1"/>
    <col min="237" max="484" width="11.42578125" style="39"/>
    <col min="485" max="485" width="8.7109375" style="39" customWidth="1"/>
    <col min="486" max="486" width="61.140625" style="39" customWidth="1"/>
    <col min="487" max="487" width="6.7109375" style="39" customWidth="1"/>
    <col min="488" max="488" width="10.7109375" style="39" customWidth="1"/>
    <col min="489" max="490" width="12.7109375" style="39" customWidth="1"/>
    <col min="491" max="491" width="11.42578125" style="39"/>
    <col min="492" max="492" width="11.7109375" style="39" bestFit="1" customWidth="1"/>
    <col min="493" max="740" width="11.42578125" style="39"/>
    <col min="741" max="741" width="8.7109375" style="39" customWidth="1"/>
    <col min="742" max="742" width="61.140625" style="39" customWidth="1"/>
    <col min="743" max="743" width="6.7109375" style="39" customWidth="1"/>
    <col min="744" max="744" width="10.7109375" style="39" customWidth="1"/>
    <col min="745" max="746" width="12.7109375" style="39" customWidth="1"/>
    <col min="747" max="747" width="11.42578125" style="39"/>
    <col min="748" max="748" width="11.7109375" style="39" bestFit="1" customWidth="1"/>
    <col min="749" max="996" width="11.42578125" style="39"/>
    <col min="997" max="997" width="8.7109375" style="39" customWidth="1"/>
    <col min="998" max="998" width="61.140625" style="39" customWidth="1"/>
    <col min="999" max="999" width="6.7109375" style="39" customWidth="1"/>
    <col min="1000" max="1000" width="10.7109375" style="39" customWidth="1"/>
    <col min="1001" max="1002" width="12.7109375" style="39" customWidth="1"/>
    <col min="1003" max="1003" width="11.42578125" style="39"/>
    <col min="1004" max="1004" width="11.7109375" style="39" bestFit="1" customWidth="1"/>
    <col min="1005" max="1252" width="11.42578125" style="39"/>
    <col min="1253" max="1253" width="8.7109375" style="39" customWidth="1"/>
    <col min="1254" max="1254" width="61.140625" style="39" customWidth="1"/>
    <col min="1255" max="1255" width="6.7109375" style="39" customWidth="1"/>
    <col min="1256" max="1256" width="10.7109375" style="39" customWidth="1"/>
    <col min="1257" max="1258" width="12.7109375" style="39" customWidth="1"/>
    <col min="1259" max="1259" width="11.42578125" style="39"/>
    <col min="1260" max="1260" width="11.7109375" style="39" bestFit="1" customWidth="1"/>
    <col min="1261" max="1508" width="11.42578125" style="39"/>
    <col min="1509" max="1509" width="8.7109375" style="39" customWidth="1"/>
    <col min="1510" max="1510" width="61.140625" style="39" customWidth="1"/>
    <col min="1511" max="1511" width="6.7109375" style="39" customWidth="1"/>
    <col min="1512" max="1512" width="10.7109375" style="39" customWidth="1"/>
    <col min="1513" max="1514" width="12.7109375" style="39" customWidth="1"/>
    <col min="1515" max="1515" width="11.42578125" style="39"/>
    <col min="1516" max="1516" width="11.7109375" style="39" bestFit="1" customWidth="1"/>
    <col min="1517" max="1764" width="11.42578125" style="39"/>
    <col min="1765" max="1765" width="8.7109375" style="39" customWidth="1"/>
    <col min="1766" max="1766" width="61.140625" style="39" customWidth="1"/>
    <col min="1767" max="1767" width="6.7109375" style="39" customWidth="1"/>
    <col min="1768" max="1768" width="10.7109375" style="39" customWidth="1"/>
    <col min="1769" max="1770" width="12.7109375" style="39" customWidth="1"/>
    <col min="1771" max="1771" width="11.42578125" style="39"/>
    <col min="1772" max="1772" width="11.7109375" style="39" bestFit="1" customWidth="1"/>
    <col min="1773" max="2020" width="11.42578125" style="39"/>
    <col min="2021" max="2021" width="8.7109375" style="39" customWidth="1"/>
    <col min="2022" max="2022" width="61.140625" style="39" customWidth="1"/>
    <col min="2023" max="2023" width="6.7109375" style="39" customWidth="1"/>
    <col min="2024" max="2024" width="10.7109375" style="39" customWidth="1"/>
    <col min="2025" max="2026" width="12.7109375" style="39" customWidth="1"/>
    <col min="2027" max="2027" width="11.42578125" style="39"/>
    <col min="2028" max="2028" width="11.7109375" style="39" bestFit="1" customWidth="1"/>
    <col min="2029" max="2276" width="11.42578125" style="39"/>
    <col min="2277" max="2277" width="8.7109375" style="39" customWidth="1"/>
    <col min="2278" max="2278" width="61.140625" style="39" customWidth="1"/>
    <col min="2279" max="2279" width="6.7109375" style="39" customWidth="1"/>
    <col min="2280" max="2280" width="10.7109375" style="39" customWidth="1"/>
    <col min="2281" max="2282" width="12.7109375" style="39" customWidth="1"/>
    <col min="2283" max="2283" width="11.42578125" style="39"/>
    <col min="2284" max="2284" width="11.7109375" style="39" bestFit="1" customWidth="1"/>
    <col min="2285" max="2532" width="11.42578125" style="39"/>
    <col min="2533" max="2533" width="8.7109375" style="39" customWidth="1"/>
    <col min="2534" max="2534" width="61.140625" style="39" customWidth="1"/>
    <col min="2535" max="2535" width="6.7109375" style="39" customWidth="1"/>
    <col min="2536" max="2536" width="10.7109375" style="39" customWidth="1"/>
    <col min="2537" max="2538" width="12.7109375" style="39" customWidth="1"/>
    <col min="2539" max="2539" width="11.42578125" style="39"/>
    <col min="2540" max="2540" width="11.7109375" style="39" bestFit="1" customWidth="1"/>
    <col min="2541" max="2788" width="11.42578125" style="39"/>
    <col min="2789" max="2789" width="8.7109375" style="39" customWidth="1"/>
    <col min="2790" max="2790" width="61.140625" style="39" customWidth="1"/>
    <col min="2791" max="2791" width="6.7109375" style="39" customWidth="1"/>
    <col min="2792" max="2792" width="10.7109375" style="39" customWidth="1"/>
    <col min="2793" max="2794" width="12.7109375" style="39" customWidth="1"/>
    <col min="2795" max="2795" width="11.42578125" style="39"/>
    <col min="2796" max="2796" width="11.7109375" style="39" bestFit="1" customWidth="1"/>
    <col min="2797" max="3044" width="11.42578125" style="39"/>
    <col min="3045" max="3045" width="8.7109375" style="39" customWidth="1"/>
    <col min="3046" max="3046" width="61.140625" style="39" customWidth="1"/>
    <col min="3047" max="3047" width="6.7109375" style="39" customWidth="1"/>
    <col min="3048" max="3048" width="10.7109375" style="39" customWidth="1"/>
    <col min="3049" max="3050" width="12.7109375" style="39" customWidth="1"/>
    <col min="3051" max="3051" width="11.42578125" style="39"/>
    <col min="3052" max="3052" width="11.7109375" style="39" bestFit="1" customWidth="1"/>
    <col min="3053" max="3300" width="11.42578125" style="39"/>
    <col min="3301" max="3301" width="8.7109375" style="39" customWidth="1"/>
    <col min="3302" max="3302" width="61.140625" style="39" customWidth="1"/>
    <col min="3303" max="3303" width="6.7109375" style="39" customWidth="1"/>
    <col min="3304" max="3304" width="10.7109375" style="39" customWidth="1"/>
    <col min="3305" max="3306" width="12.7109375" style="39" customWidth="1"/>
    <col min="3307" max="3307" width="11.42578125" style="39"/>
    <col min="3308" max="3308" width="11.7109375" style="39" bestFit="1" customWidth="1"/>
    <col min="3309" max="3556" width="11.42578125" style="39"/>
    <col min="3557" max="3557" width="8.7109375" style="39" customWidth="1"/>
    <col min="3558" max="3558" width="61.140625" style="39" customWidth="1"/>
    <col min="3559" max="3559" width="6.7109375" style="39" customWidth="1"/>
    <col min="3560" max="3560" width="10.7109375" style="39" customWidth="1"/>
    <col min="3561" max="3562" width="12.7109375" style="39" customWidth="1"/>
    <col min="3563" max="3563" width="11.42578125" style="39"/>
    <col min="3564" max="3564" width="11.7109375" style="39" bestFit="1" customWidth="1"/>
    <col min="3565" max="3812" width="11.42578125" style="39"/>
    <col min="3813" max="3813" width="8.7109375" style="39" customWidth="1"/>
    <col min="3814" max="3814" width="61.140625" style="39" customWidth="1"/>
    <col min="3815" max="3815" width="6.7109375" style="39" customWidth="1"/>
    <col min="3816" max="3816" width="10.7109375" style="39" customWidth="1"/>
    <col min="3817" max="3818" width="12.7109375" style="39" customWidth="1"/>
    <col min="3819" max="3819" width="11.42578125" style="39"/>
    <col min="3820" max="3820" width="11.7109375" style="39" bestFit="1" customWidth="1"/>
    <col min="3821" max="4068" width="11.42578125" style="39"/>
    <col min="4069" max="4069" width="8.7109375" style="39" customWidth="1"/>
    <col min="4070" max="4070" width="61.140625" style="39" customWidth="1"/>
    <col min="4071" max="4071" width="6.7109375" style="39" customWidth="1"/>
    <col min="4072" max="4072" width="10.7109375" style="39" customWidth="1"/>
    <col min="4073" max="4074" width="12.7109375" style="39" customWidth="1"/>
    <col min="4075" max="4075" width="11.42578125" style="39"/>
    <col min="4076" max="4076" width="11.7109375" style="39" bestFit="1" customWidth="1"/>
    <col min="4077" max="4324" width="11.42578125" style="39"/>
    <col min="4325" max="4325" width="8.7109375" style="39" customWidth="1"/>
    <col min="4326" max="4326" width="61.140625" style="39" customWidth="1"/>
    <col min="4327" max="4327" width="6.7109375" style="39" customWidth="1"/>
    <col min="4328" max="4328" width="10.7109375" style="39" customWidth="1"/>
    <col min="4329" max="4330" width="12.7109375" style="39" customWidth="1"/>
    <col min="4331" max="4331" width="11.42578125" style="39"/>
    <col min="4332" max="4332" width="11.7109375" style="39" bestFit="1" customWidth="1"/>
    <col min="4333" max="4580" width="11.42578125" style="39"/>
    <col min="4581" max="4581" width="8.7109375" style="39" customWidth="1"/>
    <col min="4582" max="4582" width="61.140625" style="39" customWidth="1"/>
    <col min="4583" max="4583" width="6.7109375" style="39" customWidth="1"/>
    <col min="4584" max="4584" width="10.7109375" style="39" customWidth="1"/>
    <col min="4585" max="4586" width="12.7109375" style="39" customWidth="1"/>
    <col min="4587" max="4587" width="11.42578125" style="39"/>
    <col min="4588" max="4588" width="11.7109375" style="39" bestFit="1" customWidth="1"/>
    <col min="4589" max="4836" width="11.42578125" style="39"/>
    <col min="4837" max="4837" width="8.7109375" style="39" customWidth="1"/>
    <col min="4838" max="4838" width="61.140625" style="39" customWidth="1"/>
    <col min="4839" max="4839" width="6.7109375" style="39" customWidth="1"/>
    <col min="4840" max="4840" width="10.7109375" style="39" customWidth="1"/>
    <col min="4841" max="4842" width="12.7109375" style="39" customWidth="1"/>
    <col min="4843" max="4843" width="11.42578125" style="39"/>
    <col min="4844" max="4844" width="11.7109375" style="39" bestFit="1" customWidth="1"/>
    <col min="4845" max="5092" width="11.42578125" style="39"/>
    <col min="5093" max="5093" width="8.7109375" style="39" customWidth="1"/>
    <col min="5094" max="5094" width="61.140625" style="39" customWidth="1"/>
    <col min="5095" max="5095" width="6.7109375" style="39" customWidth="1"/>
    <col min="5096" max="5096" width="10.7109375" style="39" customWidth="1"/>
    <col min="5097" max="5098" width="12.7109375" style="39" customWidth="1"/>
    <col min="5099" max="5099" width="11.42578125" style="39"/>
    <col min="5100" max="5100" width="11.7109375" style="39" bestFit="1" customWidth="1"/>
    <col min="5101" max="5348" width="11.42578125" style="39"/>
    <col min="5349" max="5349" width="8.7109375" style="39" customWidth="1"/>
    <col min="5350" max="5350" width="61.140625" style="39" customWidth="1"/>
    <col min="5351" max="5351" width="6.7109375" style="39" customWidth="1"/>
    <col min="5352" max="5352" width="10.7109375" style="39" customWidth="1"/>
    <col min="5353" max="5354" width="12.7109375" style="39" customWidth="1"/>
    <col min="5355" max="5355" width="11.42578125" style="39"/>
    <col min="5356" max="5356" width="11.7109375" style="39" bestFit="1" customWidth="1"/>
    <col min="5357" max="5604" width="11.42578125" style="39"/>
    <col min="5605" max="5605" width="8.7109375" style="39" customWidth="1"/>
    <col min="5606" max="5606" width="61.140625" style="39" customWidth="1"/>
    <col min="5607" max="5607" width="6.7109375" style="39" customWidth="1"/>
    <col min="5608" max="5608" width="10.7109375" style="39" customWidth="1"/>
    <col min="5609" max="5610" width="12.7109375" style="39" customWidth="1"/>
    <col min="5611" max="5611" width="11.42578125" style="39"/>
    <col min="5612" max="5612" width="11.7109375" style="39" bestFit="1" customWidth="1"/>
    <col min="5613" max="5860" width="11.42578125" style="39"/>
    <col min="5861" max="5861" width="8.7109375" style="39" customWidth="1"/>
    <col min="5862" max="5862" width="61.140625" style="39" customWidth="1"/>
    <col min="5863" max="5863" width="6.7109375" style="39" customWidth="1"/>
    <col min="5864" max="5864" width="10.7109375" style="39" customWidth="1"/>
    <col min="5865" max="5866" width="12.7109375" style="39" customWidth="1"/>
    <col min="5867" max="5867" width="11.42578125" style="39"/>
    <col min="5868" max="5868" width="11.7109375" style="39" bestFit="1" customWidth="1"/>
    <col min="5869" max="6116" width="11.42578125" style="39"/>
    <col min="6117" max="6117" width="8.7109375" style="39" customWidth="1"/>
    <col min="6118" max="6118" width="61.140625" style="39" customWidth="1"/>
    <col min="6119" max="6119" width="6.7109375" style="39" customWidth="1"/>
    <col min="6120" max="6120" width="10.7109375" style="39" customWidth="1"/>
    <col min="6121" max="6122" width="12.7109375" style="39" customWidth="1"/>
    <col min="6123" max="6123" width="11.42578125" style="39"/>
    <col min="6124" max="6124" width="11.7109375" style="39" bestFit="1" customWidth="1"/>
    <col min="6125" max="6372" width="11.42578125" style="39"/>
    <col min="6373" max="6373" width="8.7109375" style="39" customWidth="1"/>
    <col min="6374" max="6374" width="61.140625" style="39" customWidth="1"/>
    <col min="6375" max="6375" width="6.7109375" style="39" customWidth="1"/>
    <col min="6376" max="6376" width="10.7109375" style="39" customWidth="1"/>
    <col min="6377" max="6378" width="12.7109375" style="39" customWidth="1"/>
    <col min="6379" max="6379" width="11.42578125" style="39"/>
    <col min="6380" max="6380" width="11.7109375" style="39" bestFit="1" customWidth="1"/>
    <col min="6381" max="6628" width="11.42578125" style="39"/>
    <col min="6629" max="6629" width="8.7109375" style="39" customWidth="1"/>
    <col min="6630" max="6630" width="61.140625" style="39" customWidth="1"/>
    <col min="6631" max="6631" width="6.7109375" style="39" customWidth="1"/>
    <col min="6632" max="6632" width="10.7109375" style="39" customWidth="1"/>
    <col min="6633" max="6634" width="12.7109375" style="39" customWidth="1"/>
    <col min="6635" max="6635" width="11.42578125" style="39"/>
    <col min="6636" max="6636" width="11.7109375" style="39" bestFit="1" customWidth="1"/>
    <col min="6637" max="6884" width="11.42578125" style="39"/>
    <col min="6885" max="6885" width="8.7109375" style="39" customWidth="1"/>
    <col min="6886" max="6886" width="61.140625" style="39" customWidth="1"/>
    <col min="6887" max="6887" width="6.7109375" style="39" customWidth="1"/>
    <col min="6888" max="6888" width="10.7109375" style="39" customWidth="1"/>
    <col min="6889" max="6890" width="12.7109375" style="39" customWidth="1"/>
    <col min="6891" max="6891" width="11.42578125" style="39"/>
    <col min="6892" max="6892" width="11.7109375" style="39" bestFit="1" customWidth="1"/>
    <col min="6893" max="7140" width="11.42578125" style="39"/>
    <col min="7141" max="7141" width="8.7109375" style="39" customWidth="1"/>
    <col min="7142" max="7142" width="61.140625" style="39" customWidth="1"/>
    <col min="7143" max="7143" width="6.7109375" style="39" customWidth="1"/>
    <col min="7144" max="7144" width="10.7109375" style="39" customWidth="1"/>
    <col min="7145" max="7146" width="12.7109375" style="39" customWidth="1"/>
    <col min="7147" max="7147" width="11.42578125" style="39"/>
    <col min="7148" max="7148" width="11.7109375" style="39" bestFit="1" customWidth="1"/>
    <col min="7149" max="7396" width="11.42578125" style="39"/>
    <col min="7397" max="7397" width="8.7109375" style="39" customWidth="1"/>
    <col min="7398" max="7398" width="61.140625" style="39" customWidth="1"/>
    <col min="7399" max="7399" width="6.7109375" style="39" customWidth="1"/>
    <col min="7400" max="7400" width="10.7109375" style="39" customWidth="1"/>
    <col min="7401" max="7402" width="12.7109375" style="39" customWidth="1"/>
    <col min="7403" max="7403" width="11.42578125" style="39"/>
    <col min="7404" max="7404" width="11.7109375" style="39" bestFit="1" customWidth="1"/>
    <col min="7405" max="7652" width="11.42578125" style="39"/>
    <col min="7653" max="7653" width="8.7109375" style="39" customWidth="1"/>
    <col min="7654" max="7654" width="61.140625" style="39" customWidth="1"/>
    <col min="7655" max="7655" width="6.7109375" style="39" customWidth="1"/>
    <col min="7656" max="7656" width="10.7109375" style="39" customWidth="1"/>
    <col min="7657" max="7658" width="12.7109375" style="39" customWidth="1"/>
    <col min="7659" max="7659" width="11.42578125" style="39"/>
    <col min="7660" max="7660" width="11.7109375" style="39" bestFit="1" customWidth="1"/>
    <col min="7661" max="7908" width="11.42578125" style="39"/>
    <col min="7909" max="7909" width="8.7109375" style="39" customWidth="1"/>
    <col min="7910" max="7910" width="61.140625" style="39" customWidth="1"/>
    <col min="7911" max="7911" width="6.7109375" style="39" customWidth="1"/>
    <col min="7912" max="7912" width="10.7109375" style="39" customWidth="1"/>
    <col min="7913" max="7914" width="12.7109375" style="39" customWidth="1"/>
    <col min="7915" max="7915" width="11.42578125" style="39"/>
    <col min="7916" max="7916" width="11.7109375" style="39" bestFit="1" customWidth="1"/>
    <col min="7917" max="8164" width="11.42578125" style="39"/>
    <col min="8165" max="8165" width="8.7109375" style="39" customWidth="1"/>
    <col min="8166" max="8166" width="61.140625" style="39" customWidth="1"/>
    <col min="8167" max="8167" width="6.7109375" style="39" customWidth="1"/>
    <col min="8168" max="8168" width="10.7109375" style="39" customWidth="1"/>
    <col min="8169" max="8170" width="12.7109375" style="39" customWidth="1"/>
    <col min="8171" max="8171" width="11.42578125" style="39"/>
    <col min="8172" max="8172" width="11.7109375" style="39" bestFit="1" customWidth="1"/>
    <col min="8173" max="8420" width="11.42578125" style="39"/>
    <col min="8421" max="8421" width="8.7109375" style="39" customWidth="1"/>
    <col min="8422" max="8422" width="61.140625" style="39" customWidth="1"/>
    <col min="8423" max="8423" width="6.7109375" style="39" customWidth="1"/>
    <col min="8424" max="8424" width="10.7109375" style="39" customWidth="1"/>
    <col min="8425" max="8426" width="12.7109375" style="39" customWidth="1"/>
    <col min="8427" max="8427" width="11.42578125" style="39"/>
    <col min="8428" max="8428" width="11.7109375" style="39" bestFit="1" customWidth="1"/>
    <col min="8429" max="8676" width="11.42578125" style="39"/>
    <col min="8677" max="8677" width="8.7109375" style="39" customWidth="1"/>
    <col min="8678" max="8678" width="61.140625" style="39" customWidth="1"/>
    <col min="8679" max="8679" width="6.7109375" style="39" customWidth="1"/>
    <col min="8680" max="8680" width="10.7109375" style="39" customWidth="1"/>
    <col min="8681" max="8682" width="12.7109375" style="39" customWidth="1"/>
    <col min="8683" max="8683" width="11.42578125" style="39"/>
    <col min="8684" max="8684" width="11.7109375" style="39" bestFit="1" customWidth="1"/>
    <col min="8685" max="8932" width="11.42578125" style="39"/>
    <col min="8933" max="8933" width="8.7109375" style="39" customWidth="1"/>
    <col min="8934" max="8934" width="61.140625" style="39" customWidth="1"/>
    <col min="8935" max="8935" width="6.7109375" style="39" customWidth="1"/>
    <col min="8936" max="8936" width="10.7109375" style="39" customWidth="1"/>
    <col min="8937" max="8938" width="12.7109375" style="39" customWidth="1"/>
    <col min="8939" max="8939" width="11.42578125" style="39"/>
    <col min="8940" max="8940" width="11.7109375" style="39" bestFit="1" customWidth="1"/>
    <col min="8941" max="9188" width="11.42578125" style="39"/>
    <col min="9189" max="9189" width="8.7109375" style="39" customWidth="1"/>
    <col min="9190" max="9190" width="61.140625" style="39" customWidth="1"/>
    <col min="9191" max="9191" width="6.7109375" style="39" customWidth="1"/>
    <col min="9192" max="9192" width="10.7109375" style="39" customWidth="1"/>
    <col min="9193" max="9194" width="12.7109375" style="39" customWidth="1"/>
    <col min="9195" max="9195" width="11.42578125" style="39"/>
    <col min="9196" max="9196" width="11.7109375" style="39" bestFit="1" customWidth="1"/>
    <col min="9197" max="9444" width="11.42578125" style="39"/>
    <col min="9445" max="9445" width="8.7109375" style="39" customWidth="1"/>
    <col min="9446" max="9446" width="61.140625" style="39" customWidth="1"/>
    <col min="9447" max="9447" width="6.7109375" style="39" customWidth="1"/>
    <col min="9448" max="9448" width="10.7109375" style="39" customWidth="1"/>
    <col min="9449" max="9450" width="12.7109375" style="39" customWidth="1"/>
    <col min="9451" max="9451" width="11.42578125" style="39"/>
    <col min="9452" max="9452" width="11.7109375" style="39" bestFit="1" customWidth="1"/>
    <col min="9453" max="9700" width="11.42578125" style="39"/>
    <col min="9701" max="9701" width="8.7109375" style="39" customWidth="1"/>
    <col min="9702" max="9702" width="61.140625" style="39" customWidth="1"/>
    <col min="9703" max="9703" width="6.7109375" style="39" customWidth="1"/>
    <col min="9704" max="9704" width="10.7109375" style="39" customWidth="1"/>
    <col min="9705" max="9706" width="12.7109375" style="39" customWidth="1"/>
    <col min="9707" max="9707" width="11.42578125" style="39"/>
    <col min="9708" max="9708" width="11.7109375" style="39" bestFit="1" customWidth="1"/>
    <col min="9709" max="9956" width="11.42578125" style="39"/>
    <col min="9957" max="9957" width="8.7109375" style="39" customWidth="1"/>
    <col min="9958" max="9958" width="61.140625" style="39" customWidth="1"/>
    <col min="9959" max="9959" width="6.7109375" style="39" customWidth="1"/>
    <col min="9960" max="9960" width="10.7109375" style="39" customWidth="1"/>
    <col min="9961" max="9962" width="12.7109375" style="39" customWidth="1"/>
    <col min="9963" max="9963" width="11.42578125" style="39"/>
    <col min="9964" max="9964" width="11.7109375" style="39" bestFit="1" customWidth="1"/>
    <col min="9965" max="10212" width="11.42578125" style="39"/>
    <col min="10213" max="10213" width="8.7109375" style="39" customWidth="1"/>
    <col min="10214" max="10214" width="61.140625" style="39" customWidth="1"/>
    <col min="10215" max="10215" width="6.7109375" style="39" customWidth="1"/>
    <col min="10216" max="10216" width="10.7109375" style="39" customWidth="1"/>
    <col min="10217" max="10218" width="12.7109375" style="39" customWidth="1"/>
    <col min="10219" max="10219" width="11.42578125" style="39"/>
    <col min="10220" max="10220" width="11.7109375" style="39" bestFit="1" customWidth="1"/>
    <col min="10221" max="10468" width="11.42578125" style="39"/>
    <col min="10469" max="10469" width="8.7109375" style="39" customWidth="1"/>
    <col min="10470" max="10470" width="61.140625" style="39" customWidth="1"/>
    <col min="10471" max="10471" width="6.7109375" style="39" customWidth="1"/>
    <col min="10472" max="10472" width="10.7109375" style="39" customWidth="1"/>
    <col min="10473" max="10474" width="12.7109375" style="39" customWidth="1"/>
    <col min="10475" max="10475" width="11.42578125" style="39"/>
    <col min="10476" max="10476" width="11.7109375" style="39" bestFit="1" customWidth="1"/>
    <col min="10477" max="10724" width="11.42578125" style="39"/>
    <col min="10725" max="10725" width="8.7109375" style="39" customWidth="1"/>
    <col min="10726" max="10726" width="61.140625" style="39" customWidth="1"/>
    <col min="10727" max="10727" width="6.7109375" style="39" customWidth="1"/>
    <col min="10728" max="10728" width="10.7109375" style="39" customWidth="1"/>
    <col min="10729" max="10730" width="12.7109375" style="39" customWidth="1"/>
    <col min="10731" max="10731" width="11.42578125" style="39"/>
    <col min="10732" max="10732" width="11.7109375" style="39" bestFit="1" customWidth="1"/>
    <col min="10733" max="10980" width="11.42578125" style="39"/>
    <col min="10981" max="10981" width="8.7109375" style="39" customWidth="1"/>
    <col min="10982" max="10982" width="61.140625" style="39" customWidth="1"/>
    <col min="10983" max="10983" width="6.7109375" style="39" customWidth="1"/>
    <col min="10984" max="10984" width="10.7109375" style="39" customWidth="1"/>
    <col min="10985" max="10986" width="12.7109375" style="39" customWidth="1"/>
    <col min="10987" max="10987" width="11.42578125" style="39"/>
    <col min="10988" max="10988" width="11.7109375" style="39" bestFit="1" customWidth="1"/>
    <col min="10989" max="11236" width="11.42578125" style="39"/>
    <col min="11237" max="11237" width="8.7109375" style="39" customWidth="1"/>
    <col min="11238" max="11238" width="61.140625" style="39" customWidth="1"/>
    <col min="11239" max="11239" width="6.7109375" style="39" customWidth="1"/>
    <col min="11240" max="11240" width="10.7109375" style="39" customWidth="1"/>
    <col min="11241" max="11242" width="12.7109375" style="39" customWidth="1"/>
    <col min="11243" max="11243" width="11.42578125" style="39"/>
    <col min="11244" max="11244" width="11.7109375" style="39" bestFit="1" customWidth="1"/>
    <col min="11245" max="11492" width="11.42578125" style="39"/>
    <col min="11493" max="11493" width="8.7109375" style="39" customWidth="1"/>
    <col min="11494" max="11494" width="61.140625" style="39" customWidth="1"/>
    <col min="11495" max="11495" width="6.7109375" style="39" customWidth="1"/>
    <col min="11496" max="11496" width="10.7109375" style="39" customWidth="1"/>
    <col min="11497" max="11498" width="12.7109375" style="39" customWidth="1"/>
    <col min="11499" max="11499" width="11.42578125" style="39"/>
    <col min="11500" max="11500" width="11.7109375" style="39" bestFit="1" customWidth="1"/>
    <col min="11501" max="11748" width="11.42578125" style="39"/>
    <col min="11749" max="11749" width="8.7109375" style="39" customWidth="1"/>
    <col min="11750" max="11750" width="61.140625" style="39" customWidth="1"/>
    <col min="11751" max="11751" width="6.7109375" style="39" customWidth="1"/>
    <col min="11752" max="11752" width="10.7109375" style="39" customWidth="1"/>
    <col min="11753" max="11754" width="12.7109375" style="39" customWidth="1"/>
    <col min="11755" max="11755" width="11.42578125" style="39"/>
    <col min="11756" max="11756" width="11.7109375" style="39" bestFit="1" customWidth="1"/>
    <col min="11757" max="12004" width="11.42578125" style="39"/>
    <col min="12005" max="12005" width="8.7109375" style="39" customWidth="1"/>
    <col min="12006" max="12006" width="61.140625" style="39" customWidth="1"/>
    <col min="12007" max="12007" width="6.7109375" style="39" customWidth="1"/>
    <col min="12008" max="12008" width="10.7109375" style="39" customWidth="1"/>
    <col min="12009" max="12010" width="12.7109375" style="39" customWidth="1"/>
    <col min="12011" max="12011" width="11.42578125" style="39"/>
    <col min="12012" max="12012" width="11.7109375" style="39" bestFit="1" customWidth="1"/>
    <col min="12013" max="12260" width="11.42578125" style="39"/>
    <col min="12261" max="12261" width="8.7109375" style="39" customWidth="1"/>
    <col min="12262" max="12262" width="61.140625" style="39" customWidth="1"/>
    <col min="12263" max="12263" width="6.7109375" style="39" customWidth="1"/>
    <col min="12264" max="12264" width="10.7109375" style="39" customWidth="1"/>
    <col min="12265" max="12266" width="12.7109375" style="39" customWidth="1"/>
    <col min="12267" max="12267" width="11.42578125" style="39"/>
    <col min="12268" max="12268" width="11.7109375" style="39" bestFit="1" customWidth="1"/>
    <col min="12269" max="12516" width="11.42578125" style="39"/>
    <col min="12517" max="12517" width="8.7109375" style="39" customWidth="1"/>
    <col min="12518" max="12518" width="61.140625" style="39" customWidth="1"/>
    <col min="12519" max="12519" width="6.7109375" style="39" customWidth="1"/>
    <col min="12520" max="12520" width="10.7109375" style="39" customWidth="1"/>
    <col min="12521" max="12522" width="12.7109375" style="39" customWidth="1"/>
    <col min="12523" max="12523" width="11.42578125" style="39"/>
    <col min="12524" max="12524" width="11.7109375" style="39" bestFit="1" customWidth="1"/>
    <col min="12525" max="12772" width="11.42578125" style="39"/>
    <col min="12773" max="12773" width="8.7109375" style="39" customWidth="1"/>
    <col min="12774" max="12774" width="61.140625" style="39" customWidth="1"/>
    <col min="12775" max="12775" width="6.7109375" style="39" customWidth="1"/>
    <col min="12776" max="12776" width="10.7109375" style="39" customWidth="1"/>
    <col min="12777" max="12778" width="12.7109375" style="39" customWidth="1"/>
    <col min="12779" max="12779" width="11.42578125" style="39"/>
    <col min="12780" max="12780" width="11.7109375" style="39" bestFit="1" customWidth="1"/>
    <col min="12781" max="13028" width="11.42578125" style="39"/>
    <col min="13029" max="13029" width="8.7109375" style="39" customWidth="1"/>
    <col min="13030" max="13030" width="61.140625" style="39" customWidth="1"/>
    <col min="13031" max="13031" width="6.7109375" style="39" customWidth="1"/>
    <col min="13032" max="13032" width="10.7109375" style="39" customWidth="1"/>
    <col min="13033" max="13034" width="12.7109375" style="39" customWidth="1"/>
    <col min="13035" max="13035" width="11.42578125" style="39"/>
    <col min="13036" max="13036" width="11.7109375" style="39" bestFit="1" customWidth="1"/>
    <col min="13037" max="13284" width="11.42578125" style="39"/>
    <col min="13285" max="13285" width="8.7109375" style="39" customWidth="1"/>
    <col min="13286" max="13286" width="61.140625" style="39" customWidth="1"/>
    <col min="13287" max="13287" width="6.7109375" style="39" customWidth="1"/>
    <col min="13288" max="13288" width="10.7109375" style="39" customWidth="1"/>
    <col min="13289" max="13290" width="12.7109375" style="39" customWidth="1"/>
    <col min="13291" max="13291" width="11.42578125" style="39"/>
    <col min="13292" max="13292" width="11.7109375" style="39" bestFit="1" customWidth="1"/>
    <col min="13293" max="13540" width="11.42578125" style="39"/>
    <col min="13541" max="13541" width="8.7109375" style="39" customWidth="1"/>
    <col min="13542" max="13542" width="61.140625" style="39" customWidth="1"/>
    <col min="13543" max="13543" width="6.7109375" style="39" customWidth="1"/>
    <col min="13544" max="13544" width="10.7109375" style="39" customWidth="1"/>
    <col min="13545" max="13546" width="12.7109375" style="39" customWidth="1"/>
    <col min="13547" max="13547" width="11.42578125" style="39"/>
    <col min="13548" max="13548" width="11.7109375" style="39" bestFit="1" customWidth="1"/>
    <col min="13549" max="13796" width="11.42578125" style="39"/>
    <col min="13797" max="13797" width="8.7109375" style="39" customWidth="1"/>
    <col min="13798" max="13798" width="61.140625" style="39" customWidth="1"/>
    <col min="13799" max="13799" width="6.7109375" style="39" customWidth="1"/>
    <col min="13800" max="13800" width="10.7109375" style="39" customWidth="1"/>
    <col min="13801" max="13802" width="12.7109375" style="39" customWidth="1"/>
    <col min="13803" max="13803" width="11.42578125" style="39"/>
    <col min="13804" max="13804" width="11.7109375" style="39" bestFit="1" customWidth="1"/>
    <col min="13805" max="14052" width="11.42578125" style="39"/>
    <col min="14053" max="14053" width="8.7109375" style="39" customWidth="1"/>
    <col min="14054" max="14054" width="61.140625" style="39" customWidth="1"/>
    <col min="14055" max="14055" width="6.7109375" style="39" customWidth="1"/>
    <col min="14056" max="14056" width="10.7109375" style="39" customWidth="1"/>
    <col min="14057" max="14058" width="12.7109375" style="39" customWidth="1"/>
    <col min="14059" max="14059" width="11.42578125" style="39"/>
    <col min="14060" max="14060" width="11.7109375" style="39" bestFit="1" customWidth="1"/>
    <col min="14061" max="14308" width="11.42578125" style="39"/>
    <col min="14309" max="14309" width="8.7109375" style="39" customWidth="1"/>
    <col min="14310" max="14310" width="61.140625" style="39" customWidth="1"/>
    <col min="14311" max="14311" width="6.7109375" style="39" customWidth="1"/>
    <col min="14312" max="14312" width="10.7109375" style="39" customWidth="1"/>
    <col min="14313" max="14314" width="12.7109375" style="39" customWidth="1"/>
    <col min="14315" max="14315" width="11.42578125" style="39"/>
    <col min="14316" max="14316" width="11.7109375" style="39" bestFit="1" customWidth="1"/>
    <col min="14317" max="14564" width="11.42578125" style="39"/>
    <col min="14565" max="14565" width="8.7109375" style="39" customWidth="1"/>
    <col min="14566" max="14566" width="61.140625" style="39" customWidth="1"/>
    <col min="14567" max="14567" width="6.7109375" style="39" customWidth="1"/>
    <col min="14568" max="14568" width="10.7109375" style="39" customWidth="1"/>
    <col min="14569" max="14570" width="12.7109375" style="39" customWidth="1"/>
    <col min="14571" max="14571" width="11.42578125" style="39"/>
    <col min="14572" max="14572" width="11.7109375" style="39" bestFit="1" customWidth="1"/>
    <col min="14573" max="14820" width="11.42578125" style="39"/>
    <col min="14821" max="14821" width="8.7109375" style="39" customWidth="1"/>
    <col min="14822" max="14822" width="61.140625" style="39" customWidth="1"/>
    <col min="14823" max="14823" width="6.7109375" style="39" customWidth="1"/>
    <col min="14824" max="14824" width="10.7109375" style="39" customWidth="1"/>
    <col min="14825" max="14826" width="12.7109375" style="39" customWidth="1"/>
    <col min="14827" max="14827" width="11.42578125" style="39"/>
    <col min="14828" max="14828" width="11.7109375" style="39" bestFit="1" customWidth="1"/>
    <col min="14829" max="15076" width="11.42578125" style="39"/>
    <col min="15077" max="15077" width="8.7109375" style="39" customWidth="1"/>
    <col min="15078" max="15078" width="61.140625" style="39" customWidth="1"/>
    <col min="15079" max="15079" width="6.7109375" style="39" customWidth="1"/>
    <col min="15080" max="15080" width="10.7109375" style="39" customWidth="1"/>
    <col min="15081" max="15082" width="12.7109375" style="39" customWidth="1"/>
    <col min="15083" max="15083" width="11.42578125" style="39"/>
    <col min="15084" max="15084" width="11.7109375" style="39" bestFit="1" customWidth="1"/>
    <col min="15085" max="15332" width="11.42578125" style="39"/>
    <col min="15333" max="15333" width="8.7109375" style="39" customWidth="1"/>
    <col min="15334" max="15334" width="61.140625" style="39" customWidth="1"/>
    <col min="15335" max="15335" width="6.7109375" style="39" customWidth="1"/>
    <col min="15336" max="15336" width="10.7109375" style="39" customWidth="1"/>
    <col min="15337" max="15338" width="12.7109375" style="39" customWidth="1"/>
    <col min="15339" max="15339" width="11.42578125" style="39"/>
    <col min="15340" max="15340" width="11.7109375" style="39" bestFit="1" customWidth="1"/>
    <col min="15341" max="15588" width="11.42578125" style="39"/>
    <col min="15589" max="15589" width="8.7109375" style="39" customWidth="1"/>
    <col min="15590" max="15590" width="61.140625" style="39" customWidth="1"/>
    <col min="15591" max="15591" width="6.7109375" style="39" customWidth="1"/>
    <col min="15592" max="15592" width="10.7109375" style="39" customWidth="1"/>
    <col min="15593" max="15594" width="12.7109375" style="39" customWidth="1"/>
    <col min="15595" max="15595" width="11.42578125" style="39"/>
    <col min="15596" max="15596" width="11.7109375" style="39" bestFit="1" customWidth="1"/>
    <col min="15597" max="15844" width="11.42578125" style="39"/>
    <col min="15845" max="15845" width="8.7109375" style="39" customWidth="1"/>
    <col min="15846" max="15846" width="61.140625" style="39" customWidth="1"/>
    <col min="15847" max="15847" width="6.7109375" style="39" customWidth="1"/>
    <col min="15848" max="15848" width="10.7109375" style="39" customWidth="1"/>
    <col min="15849" max="15850" width="12.7109375" style="39" customWidth="1"/>
    <col min="15851" max="15851" width="11.42578125" style="39"/>
    <col min="15852" max="15852" width="11.7109375" style="39" bestFit="1" customWidth="1"/>
    <col min="15853" max="16100" width="11.42578125" style="39"/>
    <col min="16101" max="16101" width="8.7109375" style="39" customWidth="1"/>
    <col min="16102" max="16102" width="61.140625" style="39" customWidth="1"/>
    <col min="16103" max="16103" width="6.7109375" style="39" customWidth="1"/>
    <col min="16104" max="16104" width="10.7109375" style="39" customWidth="1"/>
    <col min="16105" max="16106" width="12.7109375" style="39" customWidth="1"/>
    <col min="16107" max="16107" width="11.42578125" style="39"/>
    <col min="16108" max="16108" width="11.7109375" style="39" bestFit="1" customWidth="1"/>
    <col min="16109" max="16377" width="11.42578125" style="39"/>
    <col min="16378" max="16380" width="11.42578125" style="39" customWidth="1"/>
    <col min="16381" max="16384" width="11.42578125" style="39"/>
  </cols>
  <sheetData>
    <row r="1" spans="1:6" ht="12.75" customHeight="1" thickBot="1" x14ac:dyDescent="0.25">
      <c r="A1" s="47" t="s">
        <v>15</v>
      </c>
      <c r="B1" s="48" t="s">
        <v>16</v>
      </c>
      <c r="C1" s="48" t="s">
        <v>17</v>
      </c>
      <c r="D1" s="97" t="s">
        <v>18</v>
      </c>
      <c r="E1" s="49" t="s">
        <v>19</v>
      </c>
      <c r="F1" s="50" t="s">
        <v>20</v>
      </c>
    </row>
    <row r="2" spans="1:6" ht="12.75" customHeight="1" thickTop="1" x14ac:dyDescent="0.2">
      <c r="A2" s="51"/>
      <c r="B2" s="52"/>
      <c r="C2" s="53"/>
      <c r="D2" s="98"/>
      <c r="E2" s="116"/>
      <c r="F2" s="54"/>
    </row>
    <row r="3" spans="1:6" ht="12.75" customHeight="1" x14ac:dyDescent="0.2">
      <c r="A3" s="80"/>
      <c r="B3" s="81" t="s">
        <v>36</v>
      </c>
      <c r="C3" s="82"/>
      <c r="D3" s="99"/>
      <c r="E3" s="82"/>
      <c r="F3" s="83"/>
    </row>
    <row r="4" spans="1:6" ht="12.75" customHeight="1" x14ac:dyDescent="0.2">
      <c r="A4" s="79"/>
      <c r="B4" s="70"/>
      <c r="C4" s="77"/>
      <c r="D4" s="100"/>
      <c r="E4" s="77"/>
      <c r="F4" s="78"/>
    </row>
    <row r="5" spans="1:6" ht="12" x14ac:dyDescent="0.2">
      <c r="A5" s="73" t="s">
        <v>37</v>
      </c>
      <c r="B5" s="70" t="s">
        <v>38</v>
      </c>
      <c r="C5" s="55" t="s">
        <v>24</v>
      </c>
      <c r="D5" s="101"/>
      <c r="E5" s="56"/>
      <c r="F5" s="40">
        <f>+E5*D5</f>
        <v>0</v>
      </c>
    </row>
    <row r="6" spans="1:6" ht="12.75" customHeight="1" x14ac:dyDescent="0.2">
      <c r="A6" s="73"/>
      <c r="B6" s="70"/>
      <c r="C6" s="55"/>
      <c r="D6" s="102"/>
      <c r="E6" s="56"/>
      <c r="F6" s="40"/>
    </row>
    <row r="7" spans="1:6" ht="12.75" customHeight="1" x14ac:dyDescent="0.2">
      <c r="A7" s="73" t="s">
        <v>39</v>
      </c>
      <c r="B7" s="71" t="s">
        <v>40</v>
      </c>
      <c r="C7" s="57"/>
      <c r="D7" s="102"/>
      <c r="E7" s="56"/>
      <c r="F7" s="40"/>
    </row>
    <row r="8" spans="1:6" ht="12.75" customHeight="1" x14ac:dyDescent="0.2">
      <c r="A8" s="74" t="s">
        <v>41</v>
      </c>
      <c r="B8" s="58" t="s">
        <v>42</v>
      </c>
      <c r="C8" s="72" t="s">
        <v>108</v>
      </c>
      <c r="D8" s="102"/>
      <c r="E8" s="56"/>
      <c r="F8" s="40"/>
    </row>
    <row r="9" spans="1:6" ht="12.75" customHeight="1" x14ac:dyDescent="0.2">
      <c r="A9" s="74" t="s">
        <v>43</v>
      </c>
      <c r="B9" s="58" t="s">
        <v>44</v>
      </c>
      <c r="C9" s="72" t="s">
        <v>26</v>
      </c>
      <c r="D9" s="102"/>
      <c r="E9" s="56"/>
      <c r="F9" s="40">
        <f>+E9*D9</f>
        <v>0</v>
      </c>
    </row>
    <row r="10" spans="1:6" ht="12.75" customHeight="1" x14ac:dyDescent="0.2">
      <c r="A10" s="74"/>
      <c r="B10" s="58"/>
      <c r="C10" s="72"/>
      <c r="D10" s="102"/>
      <c r="E10" s="56"/>
      <c r="F10" s="40"/>
    </row>
    <row r="11" spans="1:6" ht="12" x14ac:dyDescent="0.2">
      <c r="A11" s="73" t="s">
        <v>45</v>
      </c>
      <c r="B11" s="71" t="s">
        <v>72</v>
      </c>
      <c r="C11" s="59"/>
      <c r="D11" s="102"/>
      <c r="E11" s="56"/>
      <c r="F11" s="40">
        <f>+E11*D11</f>
        <v>0</v>
      </c>
    </row>
    <row r="12" spans="1:6" ht="12" x14ac:dyDescent="0.2">
      <c r="A12" s="74" t="s">
        <v>46</v>
      </c>
      <c r="B12" s="58" t="s">
        <v>49</v>
      </c>
      <c r="C12" s="59" t="s">
        <v>24</v>
      </c>
      <c r="D12" s="102"/>
      <c r="E12" s="56"/>
      <c r="F12" s="40"/>
    </row>
    <row r="13" spans="1:6" ht="12" x14ac:dyDescent="0.2">
      <c r="A13" s="74" t="s">
        <v>48</v>
      </c>
      <c r="B13" s="58" t="s">
        <v>51</v>
      </c>
      <c r="C13" s="59" t="s">
        <v>24</v>
      </c>
      <c r="D13" s="102"/>
      <c r="E13" s="56"/>
      <c r="F13" s="40"/>
    </row>
    <row r="14" spans="1:6" ht="12" x14ac:dyDescent="0.2">
      <c r="A14" s="74" t="s">
        <v>50</v>
      </c>
      <c r="B14" s="58" t="s">
        <v>47</v>
      </c>
      <c r="C14" s="59" t="s">
        <v>24</v>
      </c>
      <c r="D14" s="102"/>
      <c r="E14" s="56"/>
      <c r="F14" s="40"/>
    </row>
    <row r="15" spans="1:6" ht="12" x14ac:dyDescent="0.2">
      <c r="A15" s="74" t="s">
        <v>52</v>
      </c>
      <c r="B15" s="58" t="s">
        <v>53</v>
      </c>
      <c r="C15" s="59" t="s">
        <v>24</v>
      </c>
      <c r="D15" s="102"/>
      <c r="E15" s="56"/>
      <c r="F15" s="40"/>
    </row>
    <row r="16" spans="1:6" ht="12" x14ac:dyDescent="0.2">
      <c r="A16" s="74" t="s">
        <v>54</v>
      </c>
      <c r="B16" s="58" t="s">
        <v>55</v>
      </c>
      <c r="C16" s="59" t="s">
        <v>24</v>
      </c>
      <c r="D16" s="102"/>
      <c r="E16" s="56"/>
      <c r="F16" s="40"/>
    </row>
    <row r="17" spans="1:6" ht="12.75" customHeight="1" x14ac:dyDescent="0.2">
      <c r="A17" s="74"/>
      <c r="B17" s="58"/>
      <c r="C17" s="72"/>
      <c r="D17" s="102"/>
      <c r="E17" s="56"/>
      <c r="F17" s="40"/>
    </row>
    <row r="18" spans="1:6" ht="12" x14ac:dyDescent="0.2">
      <c r="A18" s="73" t="s">
        <v>56</v>
      </c>
      <c r="B18" s="71" t="s">
        <v>73</v>
      </c>
      <c r="C18" s="59"/>
      <c r="D18" s="102"/>
      <c r="E18" s="56"/>
      <c r="F18" s="40">
        <f>+E18*D18</f>
        <v>0</v>
      </c>
    </row>
    <row r="19" spans="1:6" ht="12" x14ac:dyDescent="0.2">
      <c r="A19" s="74" t="s">
        <v>57</v>
      </c>
      <c r="B19" s="58" t="s">
        <v>49</v>
      </c>
      <c r="C19" s="59" t="s">
        <v>24</v>
      </c>
      <c r="D19" s="102"/>
      <c r="E19" s="56"/>
      <c r="F19" s="40"/>
    </row>
    <row r="20" spans="1:6" ht="12" x14ac:dyDescent="0.2">
      <c r="A20" s="74" t="s">
        <v>59</v>
      </c>
      <c r="B20" s="58" t="s">
        <v>51</v>
      </c>
      <c r="C20" s="59" t="s">
        <v>24</v>
      </c>
      <c r="D20" s="102"/>
      <c r="E20" s="56"/>
      <c r="F20" s="40"/>
    </row>
    <row r="21" spans="1:6" ht="12" x14ac:dyDescent="0.2">
      <c r="A21" s="74" t="s">
        <v>65</v>
      </c>
      <c r="B21" s="58" t="s">
        <v>47</v>
      </c>
      <c r="C21" s="59" t="s">
        <v>24</v>
      </c>
      <c r="D21" s="102"/>
      <c r="E21" s="56"/>
      <c r="F21" s="40"/>
    </row>
    <row r="22" spans="1:6" ht="12" x14ac:dyDescent="0.2">
      <c r="A22" s="74" t="s">
        <v>67</v>
      </c>
      <c r="B22" s="58" t="s">
        <v>53</v>
      </c>
      <c r="C22" s="59" t="s">
        <v>24</v>
      </c>
      <c r="D22" s="102"/>
      <c r="E22" s="56"/>
      <c r="F22" s="40"/>
    </row>
    <row r="23" spans="1:6" ht="12" x14ac:dyDescent="0.2">
      <c r="A23" s="74" t="s">
        <v>69</v>
      </c>
      <c r="B23" s="58" t="s">
        <v>55</v>
      </c>
      <c r="C23" s="59" t="s">
        <v>24</v>
      </c>
      <c r="D23" s="102"/>
      <c r="E23" s="56"/>
      <c r="F23" s="40"/>
    </row>
    <row r="24" spans="1:6" ht="12" x14ac:dyDescent="0.2">
      <c r="A24" s="74"/>
      <c r="B24" s="58"/>
      <c r="C24" s="59"/>
      <c r="D24" s="102"/>
      <c r="E24" s="56"/>
      <c r="F24" s="40"/>
    </row>
    <row r="25" spans="1:6" ht="12.75" customHeight="1" x14ac:dyDescent="0.2">
      <c r="A25" s="73" t="s">
        <v>56</v>
      </c>
      <c r="B25" s="71" t="s">
        <v>21</v>
      </c>
      <c r="C25" s="59"/>
      <c r="D25" s="102"/>
      <c r="E25" s="56"/>
      <c r="F25" s="40"/>
    </row>
    <row r="26" spans="1:6" ht="12.75" customHeight="1" x14ac:dyDescent="0.2">
      <c r="A26" s="74" t="s">
        <v>57</v>
      </c>
      <c r="B26" s="58" t="s">
        <v>58</v>
      </c>
      <c r="C26" s="59" t="s">
        <v>25</v>
      </c>
      <c r="D26" s="102"/>
      <c r="E26" s="56"/>
      <c r="F26" s="40">
        <f>+E26*D26</f>
        <v>0</v>
      </c>
    </row>
    <row r="27" spans="1:6" ht="12.75" customHeight="1" x14ac:dyDescent="0.2">
      <c r="A27" s="74" t="s">
        <v>59</v>
      </c>
      <c r="B27" s="58" t="s">
        <v>60</v>
      </c>
      <c r="C27" s="59"/>
      <c r="D27" s="102"/>
      <c r="E27" s="56"/>
      <c r="F27" s="40"/>
    </row>
    <row r="28" spans="1:6" ht="12.75" customHeight="1" x14ac:dyDescent="0.2">
      <c r="A28" s="74" t="s">
        <v>61</v>
      </c>
      <c r="B28" s="84" t="s">
        <v>62</v>
      </c>
      <c r="C28" s="59" t="s">
        <v>25</v>
      </c>
      <c r="D28" s="102"/>
      <c r="E28" s="56"/>
      <c r="F28" s="40">
        <f t="shared" ref="F28:F30" si="0">+E28*D28</f>
        <v>0</v>
      </c>
    </row>
    <row r="29" spans="1:6" ht="12.75" customHeight="1" x14ac:dyDescent="0.2">
      <c r="A29" s="74" t="s">
        <v>63</v>
      </c>
      <c r="B29" s="84" t="s">
        <v>64</v>
      </c>
      <c r="C29" s="59" t="s">
        <v>25</v>
      </c>
      <c r="D29" s="102"/>
      <c r="E29" s="56"/>
      <c r="F29" s="40">
        <f t="shared" si="0"/>
        <v>0</v>
      </c>
    </row>
    <row r="30" spans="1:6" ht="12.75" customHeight="1" x14ac:dyDescent="0.2">
      <c r="A30" s="74" t="s">
        <v>65</v>
      </c>
      <c r="B30" s="58" t="s">
        <v>66</v>
      </c>
      <c r="C30" s="59" t="s">
        <v>25</v>
      </c>
      <c r="D30" s="102"/>
      <c r="E30" s="56"/>
      <c r="F30" s="40">
        <f t="shared" si="0"/>
        <v>0</v>
      </c>
    </row>
    <row r="31" spans="1:6" ht="12.75" customHeight="1" x14ac:dyDescent="0.2">
      <c r="A31" s="74" t="s">
        <v>67</v>
      </c>
      <c r="B31" s="58" t="s">
        <v>68</v>
      </c>
      <c r="C31" s="59" t="s">
        <v>25</v>
      </c>
      <c r="D31" s="102"/>
      <c r="E31" s="56"/>
      <c r="F31" s="40">
        <f>+E31*D31</f>
        <v>0</v>
      </c>
    </row>
    <row r="32" spans="1:6" ht="12.75" customHeight="1" x14ac:dyDescent="0.2">
      <c r="A32" s="74" t="s">
        <v>69</v>
      </c>
      <c r="B32" s="58" t="s">
        <v>70</v>
      </c>
      <c r="C32" s="59" t="s">
        <v>26</v>
      </c>
      <c r="D32" s="102"/>
      <c r="E32" s="56"/>
      <c r="F32" s="40">
        <f>+E32*D32</f>
        <v>0</v>
      </c>
    </row>
    <row r="33" spans="1:6" ht="12.75" customHeight="1" thickBot="1" x14ac:dyDescent="0.25">
      <c r="A33" s="69"/>
      <c r="B33" s="61"/>
      <c r="C33" s="85"/>
      <c r="D33" s="103"/>
      <c r="E33" s="60"/>
      <c r="F33" s="40"/>
    </row>
    <row r="34" spans="1:6" ht="12.75" customHeight="1" thickTop="1" thickBot="1" x14ac:dyDescent="0.25">
      <c r="A34" s="68"/>
      <c r="B34" s="119"/>
      <c r="C34" s="222" t="s">
        <v>22</v>
      </c>
      <c r="D34" s="223"/>
      <c r="E34" s="224"/>
      <c r="F34" s="62">
        <f>SUM(F5:F32)</f>
        <v>0</v>
      </c>
    </row>
    <row r="35" spans="1:6" ht="12.75" customHeight="1" thickTop="1" thickBot="1" x14ac:dyDescent="0.25">
      <c r="A35" s="68"/>
      <c r="B35" s="119"/>
      <c r="C35" s="222" t="s">
        <v>114</v>
      </c>
      <c r="D35" s="223"/>
      <c r="E35" s="224"/>
      <c r="F35" s="62">
        <f>F34*0.1</f>
        <v>0</v>
      </c>
    </row>
    <row r="36" spans="1:6" ht="12.75" customHeight="1" thickTop="1" thickBot="1" x14ac:dyDescent="0.25">
      <c r="A36" s="76"/>
      <c r="B36" s="120"/>
      <c r="C36" s="225" t="s">
        <v>23</v>
      </c>
      <c r="D36" s="226"/>
      <c r="E36" s="227"/>
      <c r="F36" s="63">
        <f>F34+F35</f>
        <v>0</v>
      </c>
    </row>
    <row r="37" spans="1:6" ht="12.75" customHeight="1" x14ac:dyDescent="0.2">
      <c r="A37" s="86"/>
      <c r="B37" s="87"/>
      <c r="C37" s="94"/>
      <c r="D37" s="104"/>
      <c r="E37" s="88"/>
      <c r="F37" s="89"/>
    </row>
    <row r="38" spans="1:6" ht="12.75" customHeight="1" x14ac:dyDescent="0.2">
      <c r="A38" s="90"/>
      <c r="B38" s="91" t="s">
        <v>71</v>
      </c>
      <c r="C38" s="95"/>
      <c r="D38" s="105"/>
      <c r="E38" s="92"/>
      <c r="F38" s="93">
        <f t="shared" ref="F38" si="1">E38*D38</f>
        <v>0</v>
      </c>
    </row>
    <row r="39" spans="1:6" ht="12.75" customHeight="1" x14ac:dyDescent="0.2">
      <c r="A39" s="75"/>
      <c r="B39" s="71"/>
      <c r="C39" s="96"/>
      <c r="D39" s="106"/>
      <c r="E39" s="109"/>
      <c r="F39" s="110"/>
    </row>
    <row r="40" spans="1:6" ht="12.75" customHeight="1" x14ac:dyDescent="0.2">
      <c r="A40" s="73" t="s">
        <v>75</v>
      </c>
      <c r="B40" s="70" t="s">
        <v>74</v>
      </c>
      <c r="C40" s="96"/>
      <c r="D40" s="107"/>
      <c r="E40" s="109"/>
      <c r="F40" s="111"/>
    </row>
    <row r="41" spans="1:6" ht="12" x14ac:dyDescent="0.2">
      <c r="A41" s="74" t="s">
        <v>76</v>
      </c>
      <c r="B41" s="58"/>
      <c r="C41" s="57"/>
      <c r="D41" s="101"/>
      <c r="E41" s="115">
        <f>+E5</f>
        <v>0</v>
      </c>
      <c r="F41" s="112">
        <f>+D41*E41</f>
        <v>0</v>
      </c>
    </row>
    <row r="42" spans="1:6" ht="12" x14ac:dyDescent="0.2">
      <c r="A42" s="74" t="s">
        <v>77</v>
      </c>
      <c r="B42" s="58" t="s">
        <v>115</v>
      </c>
      <c r="C42" s="96" t="s">
        <v>24</v>
      </c>
      <c r="D42" s="101"/>
      <c r="E42" s="115">
        <f>+E18</f>
        <v>0</v>
      </c>
      <c r="F42" s="112">
        <f>+D42*E42</f>
        <v>0</v>
      </c>
    </row>
    <row r="43" spans="1:6" ht="12" x14ac:dyDescent="0.2">
      <c r="A43" s="74" t="s">
        <v>78</v>
      </c>
      <c r="B43" s="58" t="s">
        <v>21</v>
      </c>
      <c r="C43" s="96"/>
      <c r="D43" s="101"/>
      <c r="E43" s="109"/>
      <c r="F43" s="112"/>
    </row>
    <row r="44" spans="1:6" ht="12" x14ac:dyDescent="0.2">
      <c r="A44" s="74" t="s">
        <v>79</v>
      </c>
      <c r="B44" s="58" t="s">
        <v>58</v>
      </c>
      <c r="C44" s="59" t="s">
        <v>25</v>
      </c>
      <c r="D44" s="101"/>
      <c r="E44" s="115">
        <f>+E26</f>
        <v>0</v>
      </c>
      <c r="F44" s="112">
        <f t="shared" ref="F44:F50" si="2">+D44*E44</f>
        <v>0</v>
      </c>
    </row>
    <row r="45" spans="1:6" ht="12" x14ac:dyDescent="0.2">
      <c r="A45" s="74" t="s">
        <v>80</v>
      </c>
      <c r="B45" s="58" t="s">
        <v>60</v>
      </c>
      <c r="C45" s="59"/>
      <c r="D45" s="101"/>
      <c r="E45" s="109"/>
      <c r="F45" s="112"/>
    </row>
    <row r="46" spans="1:6" ht="12" x14ac:dyDescent="0.2">
      <c r="A46" s="74" t="s">
        <v>84</v>
      </c>
      <c r="B46" s="84" t="s">
        <v>62</v>
      </c>
      <c r="C46" s="59" t="s">
        <v>25</v>
      </c>
      <c r="D46" s="101"/>
      <c r="E46" s="115">
        <f>+E28</f>
        <v>0</v>
      </c>
      <c r="F46" s="112">
        <f t="shared" si="2"/>
        <v>0</v>
      </c>
    </row>
    <row r="47" spans="1:6" ht="12" x14ac:dyDescent="0.2">
      <c r="A47" s="74" t="s">
        <v>85</v>
      </c>
      <c r="B47" s="84" t="s">
        <v>64</v>
      </c>
      <c r="C47" s="59" t="s">
        <v>25</v>
      </c>
      <c r="D47" s="101"/>
      <c r="E47" s="115">
        <f>+E29</f>
        <v>0</v>
      </c>
      <c r="F47" s="112">
        <f t="shared" si="2"/>
        <v>0</v>
      </c>
    </row>
    <row r="48" spans="1:6" ht="12" x14ac:dyDescent="0.2">
      <c r="A48" s="74" t="s">
        <v>81</v>
      </c>
      <c r="B48" s="58" t="s">
        <v>66</v>
      </c>
      <c r="C48" s="59" t="s">
        <v>25</v>
      </c>
      <c r="D48" s="101"/>
      <c r="E48" s="115">
        <f>+E30</f>
        <v>0</v>
      </c>
      <c r="F48" s="112">
        <f t="shared" si="2"/>
        <v>0</v>
      </c>
    </row>
    <row r="49" spans="1:6" ht="12" x14ac:dyDescent="0.2">
      <c r="A49" s="74" t="s">
        <v>82</v>
      </c>
      <c r="B49" s="58" t="s">
        <v>68</v>
      </c>
      <c r="C49" s="59" t="s">
        <v>25</v>
      </c>
      <c r="D49" s="101">
        <f>+D44</f>
        <v>0</v>
      </c>
      <c r="E49" s="115">
        <f>+E31</f>
        <v>0</v>
      </c>
      <c r="F49" s="112">
        <f t="shared" si="2"/>
        <v>0</v>
      </c>
    </row>
    <row r="50" spans="1:6" ht="12" x14ac:dyDescent="0.2">
      <c r="A50" s="74" t="s">
        <v>83</v>
      </c>
      <c r="B50" s="58" t="s">
        <v>70</v>
      </c>
      <c r="C50" s="59" t="s">
        <v>26</v>
      </c>
      <c r="D50" s="101"/>
      <c r="E50" s="109"/>
      <c r="F50" s="112">
        <f t="shared" si="2"/>
        <v>0</v>
      </c>
    </row>
    <row r="51" spans="1:6" ht="12.75" customHeight="1" thickBot="1" x14ac:dyDescent="0.25">
      <c r="A51" s="69"/>
      <c r="B51" s="61"/>
      <c r="C51" s="85"/>
      <c r="D51" s="103"/>
      <c r="E51" s="60"/>
      <c r="F51" s="40"/>
    </row>
    <row r="52" spans="1:6" ht="12.75" customHeight="1" thickTop="1" thickBot="1" x14ac:dyDescent="0.25">
      <c r="A52" s="68"/>
      <c r="B52" s="119"/>
      <c r="C52" s="222" t="s">
        <v>111</v>
      </c>
      <c r="D52" s="223"/>
      <c r="E52" s="224"/>
      <c r="F52" s="62">
        <f>SUM(F40:F51)</f>
        <v>0</v>
      </c>
    </row>
    <row r="53" spans="1:6" ht="12.75" customHeight="1" thickTop="1" thickBot="1" x14ac:dyDescent="0.25">
      <c r="A53" s="68"/>
      <c r="B53" s="119"/>
      <c r="C53" s="222" t="s">
        <v>114</v>
      </c>
      <c r="D53" s="223"/>
      <c r="E53" s="224"/>
      <c r="F53" s="62">
        <f>F52*0.1</f>
        <v>0</v>
      </c>
    </row>
    <row r="54" spans="1:6" ht="12.75" customHeight="1" thickTop="1" thickBot="1" x14ac:dyDescent="0.25">
      <c r="A54" s="68"/>
      <c r="B54" s="119"/>
      <c r="C54" s="222" t="s">
        <v>23</v>
      </c>
      <c r="D54" s="223"/>
      <c r="E54" s="224"/>
      <c r="F54" s="62">
        <f>F52+F53</f>
        <v>0</v>
      </c>
    </row>
    <row r="55" spans="1:6" ht="12.75" customHeight="1" thickTop="1" x14ac:dyDescent="0.2">
      <c r="A55" s="73"/>
      <c r="B55" s="70"/>
      <c r="C55" s="96"/>
      <c r="D55" s="107"/>
      <c r="E55" s="113"/>
      <c r="F55" s="111"/>
    </row>
    <row r="56" spans="1:6" ht="12.75" customHeight="1" x14ac:dyDescent="0.2">
      <c r="A56" s="73" t="s">
        <v>86</v>
      </c>
      <c r="B56" s="70" t="s">
        <v>109</v>
      </c>
      <c r="C56" s="96"/>
      <c r="D56" s="107"/>
      <c r="E56" s="113"/>
      <c r="F56" s="111"/>
    </row>
    <row r="57" spans="1:6" ht="12" x14ac:dyDescent="0.2">
      <c r="A57" s="74" t="s">
        <v>88</v>
      </c>
      <c r="B57" s="58"/>
      <c r="C57" s="57"/>
      <c r="D57" s="101"/>
      <c r="E57" s="117">
        <f>+E5</f>
        <v>0</v>
      </c>
      <c r="F57" s="112">
        <f>+D57*E57</f>
        <v>0</v>
      </c>
    </row>
    <row r="58" spans="1:6" ht="12" x14ac:dyDescent="0.2">
      <c r="A58" s="74" t="s">
        <v>89</v>
      </c>
      <c r="B58" s="58" t="s">
        <v>115</v>
      </c>
      <c r="C58" s="96" t="s">
        <v>24</v>
      </c>
      <c r="D58" s="101"/>
      <c r="E58" s="115">
        <f>+E42</f>
        <v>0</v>
      </c>
      <c r="F58" s="112">
        <f t="shared" ref="F58:F66" si="3">+D58*E58</f>
        <v>0</v>
      </c>
    </row>
    <row r="59" spans="1:6" ht="12" x14ac:dyDescent="0.2">
      <c r="A59" s="74" t="s">
        <v>90</v>
      </c>
      <c r="B59" s="58" t="s">
        <v>21</v>
      </c>
      <c r="C59" s="96"/>
      <c r="D59" s="101"/>
      <c r="E59" s="109"/>
      <c r="F59" s="112"/>
    </row>
    <row r="60" spans="1:6" ht="12" x14ac:dyDescent="0.2">
      <c r="A60" s="74" t="s">
        <v>91</v>
      </c>
      <c r="B60" s="58" t="s">
        <v>58</v>
      </c>
      <c r="C60" s="59" t="s">
        <v>25</v>
      </c>
      <c r="D60" s="101">
        <f>+D44</f>
        <v>0</v>
      </c>
      <c r="E60" s="115">
        <f>+E44</f>
        <v>0</v>
      </c>
      <c r="F60" s="112">
        <f t="shared" si="3"/>
        <v>0</v>
      </c>
    </row>
    <row r="61" spans="1:6" ht="12" x14ac:dyDescent="0.2">
      <c r="A61" s="74" t="s">
        <v>92</v>
      </c>
      <c r="B61" s="58" t="s">
        <v>60</v>
      </c>
      <c r="C61" s="59"/>
      <c r="D61" s="101"/>
      <c r="E61" s="109"/>
      <c r="F61" s="112"/>
    </row>
    <row r="62" spans="1:6" ht="12" x14ac:dyDescent="0.2">
      <c r="A62" s="74" t="s">
        <v>93</v>
      </c>
      <c r="B62" s="84" t="s">
        <v>62</v>
      </c>
      <c r="C62" s="59" t="s">
        <v>25</v>
      </c>
      <c r="D62" s="101"/>
      <c r="E62" s="115">
        <f>+E46</f>
        <v>0</v>
      </c>
      <c r="F62" s="112">
        <f t="shared" si="3"/>
        <v>0</v>
      </c>
    </row>
    <row r="63" spans="1:6" ht="12" x14ac:dyDescent="0.2">
      <c r="A63" s="74" t="s">
        <v>94</v>
      </c>
      <c r="B63" s="84" t="s">
        <v>64</v>
      </c>
      <c r="C63" s="59" t="s">
        <v>25</v>
      </c>
      <c r="D63" s="101"/>
      <c r="E63" s="115">
        <f>+E47</f>
        <v>0</v>
      </c>
      <c r="F63" s="112">
        <f t="shared" si="3"/>
        <v>0</v>
      </c>
    </row>
    <row r="64" spans="1:6" ht="12" x14ac:dyDescent="0.2">
      <c r="A64" s="74" t="s">
        <v>95</v>
      </c>
      <c r="B64" s="58" t="s">
        <v>66</v>
      </c>
      <c r="C64" s="59" t="s">
        <v>25</v>
      </c>
      <c r="D64" s="101"/>
      <c r="E64" s="115">
        <f>+E48</f>
        <v>0</v>
      </c>
      <c r="F64" s="112">
        <f t="shared" si="3"/>
        <v>0</v>
      </c>
    </row>
    <row r="65" spans="1:6" ht="12" x14ac:dyDescent="0.2">
      <c r="A65" s="74" t="s">
        <v>96</v>
      </c>
      <c r="B65" s="58" t="s">
        <v>68</v>
      </c>
      <c r="C65" s="59" t="s">
        <v>25</v>
      </c>
      <c r="D65" s="101">
        <f>+D49</f>
        <v>0</v>
      </c>
      <c r="E65" s="115">
        <f>+E49</f>
        <v>0</v>
      </c>
      <c r="F65" s="112">
        <f t="shared" si="3"/>
        <v>0</v>
      </c>
    </row>
    <row r="66" spans="1:6" ht="12" x14ac:dyDescent="0.2">
      <c r="A66" s="74" t="s">
        <v>97</v>
      </c>
      <c r="B66" s="58" t="s">
        <v>70</v>
      </c>
      <c r="C66" s="59" t="s">
        <v>26</v>
      </c>
      <c r="D66" s="101">
        <f>+D50</f>
        <v>0</v>
      </c>
      <c r="E66" s="115">
        <f>+E50</f>
        <v>0</v>
      </c>
      <c r="F66" s="112">
        <f t="shared" si="3"/>
        <v>0</v>
      </c>
    </row>
    <row r="67" spans="1:6" ht="12.75" customHeight="1" thickBot="1" x14ac:dyDescent="0.25">
      <c r="A67" s="69"/>
      <c r="B67" s="61"/>
      <c r="C67" s="85"/>
      <c r="D67" s="103"/>
      <c r="E67" s="60"/>
      <c r="F67" s="40"/>
    </row>
    <row r="68" spans="1:6" ht="12.75" customHeight="1" thickTop="1" thickBot="1" x14ac:dyDescent="0.25">
      <c r="A68" s="68"/>
      <c r="B68" s="119"/>
      <c r="C68" s="222" t="s">
        <v>112</v>
      </c>
      <c r="D68" s="223"/>
      <c r="E68" s="224"/>
      <c r="F68" s="62">
        <f>SUM(F56:F67)</f>
        <v>0</v>
      </c>
    </row>
    <row r="69" spans="1:6" ht="12.75" customHeight="1" thickTop="1" thickBot="1" x14ac:dyDescent="0.25">
      <c r="A69" s="68"/>
      <c r="B69" s="119"/>
      <c r="C69" s="222" t="s">
        <v>114</v>
      </c>
      <c r="D69" s="223"/>
      <c r="E69" s="224"/>
      <c r="F69" s="62">
        <f>F68*0.1</f>
        <v>0</v>
      </c>
    </row>
    <row r="70" spans="1:6" ht="12.75" customHeight="1" thickTop="1" thickBot="1" x14ac:dyDescent="0.25">
      <c r="A70" s="68"/>
      <c r="B70" s="119"/>
      <c r="C70" s="222" t="s">
        <v>23</v>
      </c>
      <c r="D70" s="223"/>
      <c r="E70" s="224"/>
      <c r="F70" s="62">
        <f>F68+F69</f>
        <v>0</v>
      </c>
    </row>
    <row r="71" spans="1:6" ht="12.75" customHeight="1" thickTop="1" x14ac:dyDescent="0.2">
      <c r="A71" s="73"/>
      <c r="B71" s="70"/>
      <c r="C71" s="96"/>
      <c r="D71" s="107"/>
      <c r="E71" s="113"/>
      <c r="F71" s="112"/>
    </row>
    <row r="72" spans="1:6" ht="12.75" customHeight="1" x14ac:dyDescent="0.2">
      <c r="A72" s="73" t="s">
        <v>87</v>
      </c>
      <c r="B72" s="70" t="s">
        <v>110</v>
      </c>
      <c r="C72" s="96"/>
      <c r="D72" s="107"/>
      <c r="E72" s="113"/>
      <c r="F72" s="111"/>
    </row>
    <row r="73" spans="1:6" ht="12" x14ac:dyDescent="0.2">
      <c r="A73" s="74" t="s">
        <v>98</v>
      </c>
      <c r="B73" s="58"/>
      <c r="C73" s="57"/>
      <c r="D73" s="101"/>
      <c r="E73" s="117">
        <f>+E5</f>
        <v>0</v>
      </c>
      <c r="F73" s="112">
        <f>+D73*E73</f>
        <v>0</v>
      </c>
    </row>
    <row r="74" spans="1:6" ht="12" x14ac:dyDescent="0.2">
      <c r="A74" s="74" t="s">
        <v>99</v>
      </c>
      <c r="B74" s="58" t="s">
        <v>115</v>
      </c>
      <c r="C74" s="96" t="s">
        <v>24</v>
      </c>
      <c r="D74" s="101"/>
      <c r="E74" s="115">
        <f>+E42</f>
        <v>0</v>
      </c>
      <c r="F74" s="112">
        <f t="shared" ref="F74:F82" si="4">+D74*E74</f>
        <v>0</v>
      </c>
    </row>
    <row r="75" spans="1:6" ht="12" x14ac:dyDescent="0.2">
      <c r="A75" s="74" t="s">
        <v>100</v>
      </c>
      <c r="B75" s="58" t="s">
        <v>21</v>
      </c>
      <c r="C75" s="96"/>
      <c r="D75" s="101"/>
      <c r="E75" s="109"/>
      <c r="F75" s="112"/>
    </row>
    <row r="76" spans="1:6" ht="12" x14ac:dyDescent="0.2">
      <c r="A76" s="74" t="s">
        <v>101</v>
      </c>
      <c r="B76" s="58" t="s">
        <v>58</v>
      </c>
      <c r="C76" s="59" t="s">
        <v>25</v>
      </c>
      <c r="D76" s="101">
        <f>+D44</f>
        <v>0</v>
      </c>
      <c r="E76" s="115">
        <f>+E44</f>
        <v>0</v>
      </c>
      <c r="F76" s="112">
        <f t="shared" si="4"/>
        <v>0</v>
      </c>
    </row>
    <row r="77" spans="1:6" ht="12" x14ac:dyDescent="0.2">
      <c r="A77" s="74" t="s">
        <v>102</v>
      </c>
      <c r="B77" s="58" t="s">
        <v>60</v>
      </c>
      <c r="C77" s="59"/>
      <c r="D77" s="101"/>
      <c r="E77" s="109"/>
      <c r="F77" s="112"/>
    </row>
    <row r="78" spans="1:6" ht="12" x14ac:dyDescent="0.2">
      <c r="A78" s="74" t="s">
        <v>103</v>
      </c>
      <c r="B78" s="84" t="s">
        <v>62</v>
      </c>
      <c r="C78" s="59" t="s">
        <v>25</v>
      </c>
      <c r="D78" s="101"/>
      <c r="E78" s="115">
        <f>+E46</f>
        <v>0</v>
      </c>
      <c r="F78" s="112">
        <f t="shared" si="4"/>
        <v>0</v>
      </c>
    </row>
    <row r="79" spans="1:6" ht="12" x14ac:dyDescent="0.2">
      <c r="A79" s="74" t="s">
        <v>104</v>
      </c>
      <c r="B79" s="84" t="s">
        <v>64</v>
      </c>
      <c r="C79" s="59" t="s">
        <v>25</v>
      </c>
      <c r="D79" s="101"/>
      <c r="E79" s="115">
        <f t="shared" ref="E79:E82" si="5">+E47</f>
        <v>0</v>
      </c>
      <c r="F79" s="112">
        <f t="shared" si="4"/>
        <v>0</v>
      </c>
    </row>
    <row r="80" spans="1:6" ht="12" x14ac:dyDescent="0.2">
      <c r="A80" s="74" t="s">
        <v>105</v>
      </c>
      <c r="B80" s="58" t="s">
        <v>66</v>
      </c>
      <c r="C80" s="59" t="s">
        <v>25</v>
      </c>
      <c r="D80" s="101"/>
      <c r="E80" s="115">
        <f t="shared" si="5"/>
        <v>0</v>
      </c>
      <c r="F80" s="112">
        <f t="shared" si="4"/>
        <v>0</v>
      </c>
    </row>
    <row r="81" spans="1:6" ht="12" x14ac:dyDescent="0.2">
      <c r="A81" s="74" t="s">
        <v>106</v>
      </c>
      <c r="B81" s="58" t="s">
        <v>68</v>
      </c>
      <c r="C81" s="59" t="s">
        <v>25</v>
      </c>
      <c r="D81" s="101">
        <f>+D65</f>
        <v>0</v>
      </c>
      <c r="E81" s="115">
        <f t="shared" si="5"/>
        <v>0</v>
      </c>
      <c r="F81" s="112">
        <f t="shared" si="4"/>
        <v>0</v>
      </c>
    </row>
    <row r="82" spans="1:6" ht="12" x14ac:dyDescent="0.2">
      <c r="A82" s="74" t="s">
        <v>107</v>
      </c>
      <c r="B82" s="58" t="s">
        <v>70</v>
      </c>
      <c r="C82" s="59" t="s">
        <v>26</v>
      </c>
      <c r="D82" s="101">
        <f>+D66</f>
        <v>0</v>
      </c>
      <c r="E82" s="115">
        <f t="shared" si="5"/>
        <v>0</v>
      </c>
      <c r="F82" s="112">
        <f t="shared" si="4"/>
        <v>0</v>
      </c>
    </row>
    <row r="83" spans="1:6" ht="12.75" customHeight="1" thickBot="1" x14ac:dyDescent="0.25">
      <c r="A83" s="69"/>
      <c r="B83" s="61"/>
      <c r="C83" s="85"/>
      <c r="D83" s="103"/>
      <c r="E83" s="60"/>
      <c r="F83" s="40"/>
    </row>
    <row r="84" spans="1:6" ht="12.75" customHeight="1" thickTop="1" thickBot="1" x14ac:dyDescent="0.25">
      <c r="A84" s="68"/>
      <c r="B84" s="119"/>
      <c r="C84" s="222" t="s">
        <v>113</v>
      </c>
      <c r="D84" s="223"/>
      <c r="E84" s="224"/>
      <c r="F84" s="62">
        <f>SUM(F72:F83)</f>
        <v>0</v>
      </c>
    </row>
    <row r="85" spans="1:6" ht="12.75" customHeight="1" thickTop="1" thickBot="1" x14ac:dyDescent="0.25">
      <c r="A85" s="68"/>
      <c r="B85" s="119"/>
      <c r="C85" s="222" t="s">
        <v>114</v>
      </c>
      <c r="D85" s="223"/>
      <c r="E85" s="224"/>
      <c r="F85" s="62">
        <f>F84*0.1</f>
        <v>0</v>
      </c>
    </row>
    <row r="86" spans="1:6" ht="12.75" customHeight="1" thickTop="1" thickBot="1" x14ac:dyDescent="0.25">
      <c r="A86" s="68"/>
      <c r="B86" s="119"/>
      <c r="C86" s="222" t="s">
        <v>23</v>
      </c>
      <c r="D86" s="223"/>
      <c r="E86" s="224"/>
      <c r="F86" s="62">
        <f>F84+F85</f>
        <v>0</v>
      </c>
    </row>
    <row r="87" spans="1:6" thickTop="1" x14ac:dyDescent="0.2">
      <c r="A87" s="74"/>
      <c r="B87" s="58"/>
      <c r="C87" s="59"/>
      <c r="D87" s="101"/>
      <c r="E87" s="109"/>
      <c r="F87" s="112"/>
    </row>
    <row r="88" spans="1:6" ht="12.75" customHeight="1" x14ac:dyDescent="0.2">
      <c r="A88" s="73"/>
      <c r="B88" s="70"/>
      <c r="C88" s="59"/>
      <c r="D88" s="101"/>
      <c r="E88" s="109"/>
      <c r="F88" s="112">
        <f>+D88*E88</f>
        <v>0</v>
      </c>
    </row>
    <row r="89" spans="1:6" ht="12.75" customHeight="1" thickBot="1" x14ac:dyDescent="0.25">
      <c r="A89" s="69"/>
      <c r="B89" s="61"/>
      <c r="C89" s="85"/>
      <c r="D89" s="103"/>
      <c r="E89" s="60"/>
      <c r="F89" s="40"/>
    </row>
    <row r="90" spans="1:6" ht="12.75" customHeight="1" thickTop="1" thickBot="1" x14ac:dyDescent="0.25">
      <c r="A90" s="68"/>
      <c r="B90" s="119"/>
      <c r="C90" s="222"/>
      <c r="D90" s="223"/>
      <c r="E90" s="224"/>
      <c r="F90" s="62">
        <f>SUM(F88:F89)</f>
        <v>0</v>
      </c>
    </row>
    <row r="91" spans="1:6" ht="12.75" customHeight="1" thickTop="1" thickBot="1" x14ac:dyDescent="0.25">
      <c r="A91" s="68"/>
      <c r="B91" s="119"/>
      <c r="C91" s="222"/>
      <c r="D91" s="223"/>
      <c r="E91" s="224"/>
      <c r="F91" s="62">
        <f>F90*0.1</f>
        <v>0</v>
      </c>
    </row>
    <row r="92" spans="1:6" ht="12.75" customHeight="1" thickTop="1" thickBot="1" x14ac:dyDescent="0.25">
      <c r="A92" s="68"/>
      <c r="B92" s="119"/>
      <c r="C92" s="222"/>
      <c r="D92" s="223"/>
      <c r="E92" s="224"/>
      <c r="F92" s="62">
        <f>F90+F91</f>
        <v>0</v>
      </c>
    </row>
    <row r="93" spans="1:6" ht="12.75" customHeight="1" thickTop="1" x14ac:dyDescent="0.2">
      <c r="A93" s="69"/>
      <c r="B93" s="61"/>
      <c r="C93" s="85"/>
      <c r="D93" s="104"/>
      <c r="E93" s="109"/>
      <c r="F93" s="114"/>
    </row>
    <row r="118" ht="13.5" customHeight="1" x14ac:dyDescent="0.2"/>
    <row r="119" ht="13.5" customHeight="1" x14ac:dyDescent="0.2"/>
    <row r="120" ht="13.5" customHeight="1" x14ac:dyDescent="0.2"/>
    <row r="130" ht="12.6" customHeight="1" x14ac:dyDescent="0.2"/>
    <row r="131" ht="12.6" customHeight="1" x14ac:dyDescent="0.2"/>
    <row r="148" ht="12" x14ac:dyDescent="0.2"/>
    <row r="149" ht="12" x14ac:dyDescent="0.2"/>
    <row r="150" ht="12" x14ac:dyDescent="0.2"/>
  </sheetData>
  <mergeCells count="15">
    <mergeCell ref="C90:E90"/>
    <mergeCell ref="C91:E91"/>
    <mergeCell ref="C92:E92"/>
    <mergeCell ref="C68:E68"/>
    <mergeCell ref="C69:E69"/>
    <mergeCell ref="C70:E70"/>
    <mergeCell ref="C84:E84"/>
    <mergeCell ref="C85:E85"/>
    <mergeCell ref="C86:E86"/>
    <mergeCell ref="C54:E54"/>
    <mergeCell ref="C34:E34"/>
    <mergeCell ref="C35:E35"/>
    <mergeCell ref="C36:E36"/>
    <mergeCell ref="C52:E52"/>
    <mergeCell ref="C53:E53"/>
  </mergeCells>
  <phoneticPr fontId="18" type="noConversion"/>
  <printOptions horizontalCentered="1" gridLinesSet="0"/>
  <pageMargins left="0.39370078740157483" right="0.39370078740157483" top="0.98425196850393704" bottom="0.59055118110236227" header="0.39370078740157483" footer="0.39370078740157483"/>
  <pageSetup paperSize="9" scale="74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460E6972BE8D468B96018FB345E2DB" ma:contentTypeVersion="21" ma:contentTypeDescription="Crée un document." ma:contentTypeScope="" ma:versionID="0cea6e372360260c526542a79baebd00">
  <xsd:schema xmlns:xsd="http://www.w3.org/2001/XMLSchema" xmlns:xs="http://www.w3.org/2001/XMLSchema" xmlns:p="http://schemas.microsoft.com/office/2006/metadata/properties" xmlns:ns2="814726da-c6ca-4edd-83e7-ee369d72093a" xmlns:ns3="cbcfff24-23be-4229-a797-5e58e69d1714" xmlns:ns4="4bf88c11-3c20-48cf-afa7-d404b30be8ab" targetNamespace="http://schemas.microsoft.com/office/2006/metadata/properties" ma:root="true" ma:fieldsID="85536f684edf938cac679b2f5509b51b" ns2:_="" ns3:_="" ns4:_="">
    <xsd:import namespace="814726da-c6ca-4edd-83e7-ee369d72093a"/>
    <xsd:import namespace="cbcfff24-23be-4229-a797-5e58e69d1714"/>
    <xsd:import namespace="4bf88c11-3c20-48cf-afa7-d404b30be8ab"/>
    <xsd:element name="properties">
      <xsd:complexType>
        <xsd:sequence>
          <xsd:element name="documentManagement">
            <xsd:complexType>
              <xsd:all>
                <xsd:element ref="ns2:p341e925272c4197807741c8eae7f5f0" minOccurs="0"/>
                <xsd:element ref="ns3:TaxCatchAll" minOccurs="0"/>
                <xsd:element ref="ns2:Lot" minOccurs="0"/>
                <xsd:element ref="ns2:nce20c550b354b399f5e0987a2460fd3" minOccurs="0"/>
                <xsd:element ref="ns2:a788c96a898a439696e0ba394219c2f6" minOccurs="0"/>
                <xsd:element ref="ns2:Commentairelibre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4726da-c6ca-4edd-83e7-ee369d72093a" elementFormDefault="qualified">
    <xsd:import namespace="http://schemas.microsoft.com/office/2006/documentManagement/types"/>
    <xsd:import namespace="http://schemas.microsoft.com/office/infopath/2007/PartnerControls"/>
    <xsd:element name="p341e925272c4197807741c8eae7f5f0" ma:index="9" ma:taxonomy="true" ma:internalName="p341e925272c4197807741c8eae7f5f0" ma:taxonomyFieldName="Intervenant" ma:displayName="Intervenant" ma:default="" ma:fieldId="{9341e925-272c-4197-8077-41c8eae7f5f0}" ma:taxonomyMulti="true" ma:sspId="7b29b363-616b-4037-b2b6-a12fe2af4291" ma:termSetId="1286b1cc-2aff-4b6f-84d7-0c988672451b" ma:anchorId="b31d4551-9274-4fe1-9f5d-764b74355c49" ma:open="false" ma:isKeyword="false">
      <xsd:complexType>
        <xsd:sequence>
          <xsd:element ref="pc:Terms" minOccurs="0" maxOccurs="1"/>
        </xsd:sequence>
      </xsd:complexType>
    </xsd:element>
    <xsd:element name="Lot" ma:index="11" nillable="true" ma:displayName="Lot" ma:format="Dropdown" ma:internalName="Lot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LOT 01 - Démolition"/>
                    <xsd:enumeration value="LOT 02 - Fondation - Gros Oeuvre"/>
                    <xsd:enumeration value="LOT 03 - Etanchéité/Couverture"/>
                    <xsd:enumeration value="LOT 04 - Menuiseries exterieures / occultations"/>
                    <xsd:enumeration value="LOT 05 - Traitement de façade"/>
                    <xsd:enumeration value="LOT 06 - Cloisons Doublages Faux Plafonds"/>
                    <xsd:enumeration value="LOT 07 - Menuiserie Intérieures - Serrurerie"/>
                    <xsd:enumeration value="LOT 08 - Peinture"/>
                    <xsd:enumeration value="LOT 09 - Chapes"/>
                    <xsd:enumeration value="LOT 10 - Sols souples - Revêtements stratifiés"/>
                    <xsd:enumeration value="LOT 11 - Carrelage Faïence"/>
                    <xsd:enumeration value="LOT 12 - Plomberie Chauffage Ventilation"/>
                    <xsd:enumeration value="LOT 13 - Electricité"/>
                    <xsd:enumeration value="LOT 14 - Ascenseur"/>
                    <xsd:enumeration value="LOT 15 - VRD"/>
                    <xsd:enumeration value="LOT 16 - Espaces verts"/>
                    <xsd:enumeration value="TOUS"/>
                  </xsd:restriction>
                </xsd:simpleType>
              </xsd:element>
            </xsd:sequence>
          </xsd:extension>
        </xsd:complexContent>
      </xsd:complexType>
    </xsd:element>
    <xsd:element name="nce20c550b354b399f5e0987a2460fd3" ma:index="13" ma:taxonomy="true" ma:internalName="nce20c550b354b399f5e0987a2460fd3" ma:taxonomyFieldName="Phases" ma:displayName="Phases" ma:default="" ma:fieldId="{7ce20c55-0b35-4b39-9f5e-0987a2460fd3}" ma:taxonomyMulti="true" ma:sspId="7b29b363-616b-4037-b2b6-a12fe2af4291" ma:termSetId="1286b1cc-2aff-4b6f-84d7-0c988672451b" ma:anchorId="dcb49b06-f3fb-4418-b3c6-3d2faf092157" ma:open="false" ma:isKeyword="false">
      <xsd:complexType>
        <xsd:sequence>
          <xsd:element ref="pc:Terms" minOccurs="0" maxOccurs="1"/>
        </xsd:sequence>
      </xsd:complexType>
    </xsd:element>
    <xsd:element name="a788c96a898a439696e0ba394219c2f6" ma:index="15" ma:taxonomy="true" ma:internalName="a788c96a898a439696e0ba394219c2f6" ma:taxonomyFieldName="Type_x0020_de_x0020_Documents" ma:displayName="Type de Documents" ma:default="" ma:fieldId="{a788c96a-898a-4396-96e0-ba394219c2f6}" ma:sspId="7b29b363-616b-4037-b2b6-a12fe2af4291" ma:termSetId="08562936-ed3c-4ddb-bb79-595dcfa25d15" ma:anchorId="ab8a6329-1a4c-4a2f-ae32-2ffac9cac40b" ma:open="false" ma:isKeyword="false">
      <xsd:complexType>
        <xsd:sequence>
          <xsd:element ref="pc:Terms" minOccurs="0" maxOccurs="1"/>
        </xsd:sequence>
      </xsd:complexType>
    </xsd:element>
    <xsd:element name="Commentairelibre" ma:index="16" nillable="true" ma:displayName="Commentaire libre" ma:format="Dropdown" ma:internalName="Commentairelibre">
      <xsd:simpleType>
        <xsd:restriction base="dms:Text">
          <xsd:maxLength value="255"/>
        </xsd:restriction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7b29b363-616b-4037-b2b6-a12fe2af42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2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cfff24-23be-4229-a797-5e58e69d171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3220c40-1c29-46cd-af14-9cd2503117b0}" ma:internalName="TaxCatchAll" ma:showField="CatchAllData" ma:web="4bf88c11-3c20-48cf-afa7-d404b30be8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88c11-3c20-48cf-afa7-d404b30be8ab" elementFormDefault="qualified">
    <xsd:import namespace="http://schemas.microsoft.com/office/2006/documentManagement/types"/>
    <xsd:import namespace="http://schemas.microsoft.com/office/infopath/2007/PartnerControls"/>
    <xsd:element name="SharedWithUsers" ma:index="2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airelibre xmlns="814726da-c6ca-4edd-83e7-ee369d72093a" xsi:nil="true"/>
    <nce20c550b354b399f5e0987a2460fd3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DCE</TermName>
          <TermId xmlns="http://schemas.microsoft.com/office/infopath/2007/PartnerControls">0f5b6520-9608-486e-a348-e1c2f5c0614f</TermId>
        </TermInfo>
        <TermInfo xmlns="http://schemas.microsoft.com/office/infopath/2007/PartnerControls">
          <TermName xmlns="http://schemas.microsoft.com/office/infopath/2007/PartnerControls">PRO</TermName>
          <TermId xmlns="http://schemas.microsoft.com/office/infopath/2007/PartnerControls">d62bae7a-658c-4447-98b9-fb9b8defcc16</TermId>
        </TermInfo>
      </Terms>
    </nce20c550b354b399f5e0987a2460fd3>
    <p341e925272c4197807741c8eae7f5f0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ECO</TermName>
          <TermId xmlns="http://schemas.microsoft.com/office/infopath/2007/PartnerControls">ab516505-fb14-401e-9716-2a10edde5ab1</TermId>
        </TermInfo>
      </Terms>
    </p341e925272c4197807741c8eae7f5f0>
    <Lot xmlns="814726da-c6ca-4edd-83e7-ee369d72093a">
      <Value>LOT 05 - Traitement de façade</Value>
    </Lot>
    <a788c96a898a439696e0ba394219c2f6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DPGF</TermName>
          <TermId xmlns="http://schemas.microsoft.com/office/infopath/2007/PartnerControls">9df2eb65-7fc2-46cb-8913-aa98ace1167c</TermId>
        </TermInfo>
      </Terms>
    </a788c96a898a439696e0ba394219c2f6>
    <TaxCatchAll xmlns="cbcfff24-23be-4229-a797-5e58e69d1714">
      <Value>34</Value>
      <Value>19</Value>
      <Value>36</Value>
      <Value>29</Value>
    </TaxCatchAll>
    <lcf76f155ced4ddcb4097134ff3c332f xmlns="814726da-c6ca-4edd-83e7-ee369d72093a">
      <Terms xmlns="http://schemas.microsoft.com/office/infopath/2007/PartnerControls"/>
    </lcf76f155ced4ddcb4097134ff3c332f>
    <SharedWithUsers xmlns="4bf88c11-3c20-48cf-afa7-d404b30be8ab">
      <UserInfo>
        <DisplayName>Irys SOUNOUVOU</DisplayName>
        <AccountId>49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EE0844A-F98A-45B6-80D4-A9C8A556E9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15871D-5EBA-4CEC-A08F-DD32136636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4726da-c6ca-4edd-83e7-ee369d72093a"/>
    <ds:schemaRef ds:uri="cbcfff24-23be-4229-a797-5e58e69d1714"/>
    <ds:schemaRef ds:uri="4bf88c11-3c20-48cf-afa7-d404b30be8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4EFC15-132B-471A-BDAB-6E4A95EF848C}">
  <ds:schemaRefs>
    <ds:schemaRef ds:uri="4bf88c11-3c20-48cf-afa7-d404b30be8ab"/>
    <ds:schemaRef ds:uri="http://purl.org/dc/terms/"/>
    <ds:schemaRef ds:uri="814726da-c6ca-4edd-83e7-ee369d72093a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cbcfff24-23be-4229-a797-5e58e69d1714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Cartouche</vt:lpstr>
      <vt:lpstr>Avertissement</vt:lpstr>
      <vt:lpstr>LOT 05</vt:lpstr>
      <vt:lpstr>'LOT 05'!_Toc155859747</vt:lpstr>
      <vt:lpstr>Avertissement!Zone_d_impression</vt:lpstr>
      <vt:lpstr>Cartouche!Zone_d_impression</vt:lpstr>
      <vt:lpstr>'LOT 05'!Zone_d_impression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scoping</dc:creator>
  <cp:keywords/>
  <dc:description/>
  <cp:lastModifiedBy>DAHAN Ilana</cp:lastModifiedBy>
  <cp:revision/>
  <dcterms:created xsi:type="dcterms:W3CDTF">2018-07-25T13:55:03Z</dcterms:created>
  <dcterms:modified xsi:type="dcterms:W3CDTF">2025-03-14T08:38:13Z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0x01010064460E6972BE8D468B96018FB345E2DB</vt:lpwstr>
  </property>
  <property fmtid="{D5CDD505-2E9C-101B-9397-08002B2CF9AE}" pid="3" name="Intervenant">
    <vt:lpwstr>19;#ECO|ab516505-fb14-401e-9716-2a10edde5ab1</vt:lpwstr>
  </property>
  <property fmtid="{D5CDD505-2E9C-101B-9397-08002B2CF9AE}" pid="4" name="Type de Documents">
    <vt:lpwstr>36;#DPGF|9df2eb65-7fc2-46cb-8913-aa98ace1167c</vt:lpwstr>
  </property>
  <property fmtid="{D5CDD505-2E9C-101B-9397-08002B2CF9AE}" pid="5" name="Phases">
    <vt:lpwstr>34;#DCE|0f5b6520-9608-486e-a348-e1c2f5c0614f;#29;#PRO|d62bae7a-658c-4447-98b9-fb9b8defcc16</vt:lpwstr>
  </property>
  <property fmtid="{D5CDD505-2E9C-101B-9397-08002B2CF9AE}" pid="6" name="MediaServiceImageTags">
    <vt:lpwstr/>
  </property>
  <property fmtid="{D5CDD505-2E9C-101B-9397-08002B2CF9AE}" pid="7" name="Order">
    <vt:r8>18300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Type_x0020_de_x0020_Documents">
    <vt:lpwstr>36;#DPGF|9df2eb65-7fc2-46cb-8913-aa98ace1167c</vt:lpwstr>
  </property>
</Properties>
</file>