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2" sheetId="2" r:id="rId1"/>
    <sheet name="CADRE REPONSE TECHNIQUE LOT 2 " sheetId="1" r:id="rId2"/>
    <sheet name="DQE LOT 2"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3" i="2" l="1"/>
  <c r="C23" i="3" l="1"/>
  <c r="C22" i="3"/>
  <c r="C21" i="3"/>
  <c r="C20" i="3"/>
  <c r="C19" i="3"/>
  <c r="C18" i="3"/>
  <c r="C17" i="3"/>
  <c r="C16" i="3"/>
  <c r="C15" i="3"/>
  <c r="C14" i="3"/>
  <c r="C13" i="3"/>
  <c r="C12" i="3"/>
  <c r="M24" i="2" l="1"/>
  <c r="M23" i="2"/>
  <c r="M22" i="2"/>
  <c r="M21" i="2"/>
  <c r="M20" i="2"/>
  <c r="M19" i="2"/>
  <c r="M18" i="2"/>
  <c r="M17" i="2"/>
  <c r="M16" i="2"/>
  <c r="M15" i="2"/>
  <c r="M14" i="2"/>
  <c r="F23" i="3" l="1"/>
  <c r="F22" i="3"/>
  <c r="F21" i="3"/>
  <c r="F20" i="3"/>
  <c r="F19" i="3"/>
  <c r="F18" i="3"/>
  <c r="F17" i="3"/>
  <c r="F16" i="3"/>
  <c r="F15" i="3"/>
  <c r="F14" i="3"/>
  <c r="F13" i="3"/>
  <c r="F12" i="3"/>
  <c r="E23" i="3"/>
  <c r="I23" i="3" s="1"/>
  <c r="E22" i="3"/>
  <c r="I22" i="3" s="1"/>
  <c r="E21" i="3"/>
  <c r="I21" i="3" s="1"/>
  <c r="E20" i="3"/>
  <c r="I20" i="3" s="1"/>
  <c r="E19" i="3"/>
  <c r="I19" i="3" s="1"/>
  <c r="E18" i="3"/>
  <c r="I18" i="3" s="1"/>
  <c r="E17" i="3"/>
  <c r="I17" i="3" s="1"/>
  <c r="E16" i="3"/>
  <c r="I16" i="3" s="1"/>
  <c r="E15" i="3"/>
  <c r="I15" i="3" s="1"/>
  <c r="E14" i="3"/>
  <c r="I14" i="3" s="1"/>
  <c r="E13" i="3"/>
  <c r="I13" i="3" s="1"/>
  <c r="E12" i="3"/>
  <c r="I12" i="3" s="1"/>
  <c r="D23" i="3"/>
  <c r="D22" i="3"/>
  <c r="D21" i="3"/>
  <c r="D20" i="3"/>
  <c r="D19" i="3"/>
  <c r="D18" i="3"/>
  <c r="D17" i="3"/>
  <c r="D16" i="3"/>
  <c r="D15" i="3"/>
  <c r="D14" i="3"/>
  <c r="D13" i="3"/>
  <c r="D12" i="3"/>
  <c r="C8" i="3"/>
  <c r="A2" i="3"/>
  <c r="B11" i="3"/>
  <c r="I24" i="2"/>
  <c r="G23" i="3" s="1"/>
  <c r="J23" i="3" s="1"/>
  <c r="I23" i="2"/>
  <c r="G22" i="3" s="1"/>
  <c r="J22" i="3" s="1"/>
  <c r="I22" i="2"/>
  <c r="G21" i="3" s="1"/>
  <c r="J21" i="3" s="1"/>
  <c r="I21" i="2"/>
  <c r="G20" i="3" s="1"/>
  <c r="J20" i="3" s="1"/>
  <c r="I20" i="2"/>
  <c r="G19" i="3" s="1"/>
  <c r="J19" i="3" s="1"/>
  <c r="I19" i="2"/>
  <c r="G18" i="3" s="1"/>
  <c r="J18" i="3" s="1"/>
  <c r="I18" i="2"/>
  <c r="G17" i="3" s="1"/>
  <c r="J17" i="3" s="1"/>
  <c r="I17" i="2"/>
  <c r="G16" i="3" s="1"/>
  <c r="J16" i="3" s="1"/>
  <c r="I16" i="2"/>
  <c r="G15" i="3" s="1"/>
  <c r="J15" i="3" s="1"/>
  <c r="I15" i="2"/>
  <c r="G14" i="3" s="1"/>
  <c r="J14" i="3" s="1"/>
  <c r="I14" i="2"/>
  <c r="G13" i="3" s="1"/>
  <c r="J13" i="3" s="1"/>
  <c r="I13" i="2"/>
  <c r="G12" i="3" s="1"/>
  <c r="J12" i="3" s="1"/>
  <c r="I24" i="3" l="1"/>
  <c r="J25" i="3"/>
</calcChain>
</file>

<file path=xl/sharedStrings.xml><?xml version="1.0" encoding="utf-8"?>
<sst xmlns="http://schemas.openxmlformats.org/spreadsheetml/2006/main" count="126" uniqueCount="93">
  <si>
    <t>Marque du fabricant</t>
  </si>
  <si>
    <t>Listez les cas d'exclusion</t>
  </si>
  <si>
    <t xml:space="preserve">Montant minimum de commande pour bénéficier d'une livraison franco de port </t>
  </si>
  <si>
    <t>...€</t>
  </si>
  <si>
    <t xml:space="preserve">En cas de non atteinte du minimum, montant des frais de port pour une livraison </t>
  </si>
  <si>
    <t>….€</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</si>
  <si>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</si>
  <si>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</si>
  <si>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</si>
  <si>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</si>
  <si>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</si>
  <si>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</si>
  <si>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</si>
  <si>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Coordonnées du SAV (tél / fax / adresse mail / interlocuteur / horaires / jours...)</t>
  </si>
  <si>
    <t>FRAIS DE LIVRAISON</t>
  </si>
  <si>
    <t>INFORMATIONS GENERALES RELATIVES AU SOUMISSIONNAIRE</t>
  </si>
  <si>
    <t>ECONOMIE CIRCULAIRE</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</si>
  <si>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</si>
  <si>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t>BORDEREAU DES PRIX UNITAIRES</t>
  </si>
  <si>
    <t>Document contractuel</t>
  </si>
  <si>
    <t>Nom du soumissionnaire :</t>
  </si>
  <si>
    <t>N° Ligne</t>
  </si>
  <si>
    <t>Famille produit</t>
  </si>
  <si>
    <t>TYPE D'ARTICLE</t>
  </si>
  <si>
    <t>Taux TVA</t>
  </si>
  <si>
    <t>Référence fournisseur</t>
  </si>
  <si>
    <r>
      <t xml:space="preserve">Fiche technique à fournir
</t>
    </r>
    <r>
      <rPr>
        <b/>
        <sz val="9"/>
        <color rgb="FFFF0000"/>
        <rFont val="Arial Narrow"/>
        <family val="2"/>
      </rPr>
      <t>(Rappel Votre fiche technique est à nommer avec le n° de ligne du BPU)</t>
    </r>
  </si>
  <si>
    <t>OUI</t>
  </si>
  <si>
    <t>** Non Concerné</t>
  </si>
  <si>
    <t>2.1</t>
  </si>
  <si>
    <t>2.2</t>
  </si>
  <si>
    <t>2.3</t>
  </si>
  <si>
    <t>2.4</t>
  </si>
  <si>
    <t>2.5</t>
  </si>
  <si>
    <t>2.6</t>
  </si>
  <si>
    <t>2.7</t>
  </si>
  <si>
    <t>2.8</t>
  </si>
  <si>
    <t>2.9</t>
  </si>
  <si>
    <t>2.10</t>
  </si>
  <si>
    <t>2.11</t>
  </si>
  <si>
    <t>2.12</t>
  </si>
  <si>
    <t>COMPLETER LA TOTALITE DES LIGNES DU BPU</t>
  </si>
  <si>
    <t>Remise sur catalogue en cas de commande de produits complémentaires de même gamme :</t>
  </si>
  <si>
    <t>Si oui, préciser le taux de remise :  %</t>
  </si>
  <si>
    <t>LOT 2 –FOURNITURE DE DISQUES DE LAVAGE POUR AUTOLAVEUSES DU PARC DES ETABLISSEMENTS</t>
  </si>
  <si>
    <t>CADRE DE REPONSE AUX QUESTIONS TECHNIQUES
LOT 2 –FOURNITURE DE DISQUES DE LAVAGE POUR AUTOLAVEUSES DU PARC DES ETABLISSEMENTS</t>
  </si>
  <si>
    <r>
      <t xml:space="preserve">Disques </t>
    </r>
    <r>
      <rPr>
        <b/>
        <sz val="10"/>
        <color rgb="FFFF0000"/>
        <rFont val="Arial Narrow"/>
        <family val="2"/>
      </rPr>
      <t xml:space="preserve">ROUGES </t>
    </r>
    <r>
      <rPr>
        <sz val="10"/>
        <color theme="1"/>
        <rFont val="Arial Narrow"/>
        <family val="2"/>
      </rPr>
      <t>compatibles avec le parc des établissements</t>
    </r>
  </si>
  <si>
    <r>
      <t xml:space="preserve">Disques </t>
    </r>
    <r>
      <rPr>
        <b/>
        <sz val="10"/>
        <color rgb="FF00B050"/>
        <rFont val="Arial Narrow"/>
        <family val="2"/>
      </rPr>
      <t>VERTS</t>
    </r>
    <r>
      <rPr>
        <sz val="10"/>
        <color theme="1"/>
        <rFont val="Arial Narrow"/>
        <family val="2"/>
      </rPr>
      <t xml:space="preserve"> compatibles avec le parc des établissements</t>
    </r>
  </si>
  <si>
    <r>
      <t xml:space="preserve">Disques </t>
    </r>
    <r>
      <rPr>
        <sz val="10"/>
        <rFont val="Arial Narrow"/>
        <family val="2"/>
      </rPr>
      <t>BLANCS</t>
    </r>
    <r>
      <rPr>
        <sz val="10"/>
        <color theme="1"/>
        <rFont val="Arial Narrow"/>
        <family val="2"/>
      </rPr>
      <t xml:space="preserve"> compatibles avec le parc des établissements</t>
    </r>
  </si>
  <si>
    <r>
      <t xml:space="preserve">Disques </t>
    </r>
    <r>
      <rPr>
        <b/>
        <sz val="10"/>
        <color theme="1"/>
        <rFont val="Arial Narrow"/>
        <family val="2"/>
      </rPr>
      <t>NOIRS</t>
    </r>
    <r>
      <rPr>
        <sz val="10"/>
        <color theme="1"/>
        <rFont val="Arial Narrow"/>
        <family val="2"/>
      </rPr>
      <t xml:space="preserve"> compatibles avec le parc des établissements</t>
    </r>
  </si>
  <si>
    <r>
      <t xml:space="preserve">Disques </t>
    </r>
    <r>
      <rPr>
        <b/>
        <sz val="10"/>
        <color rgb="FF0070C0"/>
        <rFont val="Arial Narrow"/>
        <family val="2"/>
      </rPr>
      <t>BLEUS</t>
    </r>
    <r>
      <rPr>
        <sz val="10"/>
        <color theme="1"/>
        <rFont val="Arial Narrow"/>
        <family val="2"/>
      </rPr>
      <t xml:space="preserve"> compatibles avec le parc des établissements</t>
    </r>
  </si>
  <si>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</si>
  <si>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</si>
  <si>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</si>
  <si>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</si>
  <si>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HT  sur la durée TOTALE du marché public</t>
  </si>
  <si>
    <t>Coût total TTC  sur la durée TOTALE du marché public</t>
  </si>
  <si>
    <t>MONTANT TOTAL ESTIMATIF SUR 4 ANS (€HT)</t>
  </si>
  <si>
    <t>MONTANT TOTAL ESTIMATIF SUR 4 ANS (€TTC)</t>
  </si>
  <si>
    <t>CONDITIONS LOGISTIQUES ET COMMERCIALES COMPLEMENTAIRES</t>
  </si>
  <si>
    <t>Prix au conditionnement de vente HT</t>
  </si>
  <si>
    <t>Mesures déployées en cas de rupture de stock :</t>
  </si>
  <si>
    <t>Stock de sécurité :</t>
  </si>
  <si>
    <t xml:space="preserve">Commentaires (si oui à exprimer en nombre de jours) :
</t>
  </si>
  <si>
    <t>Indiquer le délai de re-livraison en cas de livraison incomplète :</t>
  </si>
  <si>
    <r>
      <t xml:space="preserve">Indiquez les délais et modalités de retours en cas de défaut constaté </t>
    </r>
    <r>
      <rPr>
        <b/>
        <sz val="10"/>
        <color rgb="FFFF0000"/>
        <rFont val="Arial Narrow"/>
        <family val="2"/>
      </rPr>
      <t xml:space="preserve">à la livraison </t>
    </r>
    <r>
      <rPr>
        <sz val="10"/>
        <rFont val="Arial Narrow"/>
        <family val="2"/>
      </rPr>
      <t>et les actions correctives mises en place :</t>
    </r>
  </si>
  <si>
    <t>Adresse d’envoi des commandes (fax, mail…) :</t>
  </si>
  <si>
    <r>
      <t xml:space="preserve">Indiquez les délais et modalités en cas de défaut constaté </t>
    </r>
    <r>
      <rPr>
        <b/>
        <sz val="10"/>
        <color rgb="FFFF0000"/>
        <rFont val="Arial Narrow"/>
        <family val="2"/>
      </rPr>
      <t>à l'installation</t>
    </r>
    <r>
      <rPr>
        <sz val="10"/>
        <rFont val="Arial Narrow"/>
        <family val="2"/>
      </rPr>
      <t xml:space="preserve"> (précisez le délai maximum pour déclencher la demande à partir de la date de livraison) </t>
    </r>
  </si>
  <si>
    <t>Durée de la garantie
 (en mois)</t>
  </si>
  <si>
    <t xml:space="preserve">
Organisez-vous la collecte ? 
Si oui, sous quelles conditions ?
Que deviennent les fournituress collectées destinées au rebut (recyclage pour déstruction, recyclage pour réutilisation. ...) ?
Quelle filière traitera les déchets ?
</t>
  </si>
  <si>
    <r>
      <t>Prix Unitaire € TTC
(</t>
    </r>
    <r>
      <rPr>
        <b/>
        <sz val="9"/>
        <color rgb="FFFF0000"/>
        <rFont val="Arial Narrow"/>
        <family val="2"/>
      </rPr>
      <t>pour un disque</t>
    </r>
    <r>
      <rPr>
        <b/>
        <sz val="9"/>
        <rFont val="Arial Narrow"/>
        <family val="2"/>
      </rPr>
      <t>)</t>
    </r>
  </si>
  <si>
    <r>
      <t xml:space="preserve">Conditionnement de vente
(nombre d'unités </t>
    </r>
    <r>
      <rPr>
        <b/>
        <sz val="9"/>
        <rFont val="Arial Narrow"/>
        <family val="2"/>
      </rPr>
      <t>dans un lot)</t>
    </r>
  </si>
  <si>
    <r>
      <t xml:space="preserve">Conditionnement de vente </t>
    </r>
    <r>
      <rPr>
        <b/>
        <sz val="9"/>
        <color rgb="FFFF0000"/>
        <rFont val="Arial Narrow"/>
        <family val="2"/>
      </rPr>
      <t>minimum</t>
    </r>
    <r>
      <rPr>
        <b/>
        <sz val="9"/>
        <rFont val="Arial Narrow"/>
        <family val="2"/>
      </rPr>
      <t xml:space="preserve">
(nombre de lots minimum pour une commande)</t>
    </r>
  </si>
  <si>
    <r>
      <t xml:space="preserve">Prix </t>
    </r>
    <r>
      <rPr>
        <b/>
        <sz val="9"/>
        <color rgb="FFFF0000"/>
        <rFont val="Arial Narrow"/>
        <family val="2"/>
      </rPr>
      <t>Unitaire</t>
    </r>
    <r>
      <rPr>
        <b/>
        <sz val="9"/>
        <rFont val="Arial Narrow"/>
        <family val="2"/>
      </rPr>
      <t xml:space="preserve"> € H.T.
(</t>
    </r>
    <r>
      <rPr>
        <b/>
        <sz val="9"/>
        <color rgb="FFFF0000"/>
        <rFont val="Arial Narrow"/>
        <family val="2"/>
      </rPr>
      <t>pour un disque</t>
    </r>
    <r>
      <rPr>
        <b/>
        <sz val="9"/>
        <rFont val="Arial Narrow"/>
        <family val="2"/>
      </rPr>
      <t>)</t>
    </r>
  </si>
  <si>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</si>
  <si>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r>
      <t xml:space="preserve">Prix Unitaire € H.T.
</t>
    </r>
    <r>
      <rPr>
        <b/>
        <sz val="9"/>
        <color rgb="FFFF0000"/>
        <rFont val="Arial"/>
        <family val="2"/>
      </rPr>
      <t>Pour un disque</t>
    </r>
  </si>
  <si>
    <r>
      <t xml:space="preserve">Prix Unitaire € TTC
</t>
    </r>
    <r>
      <rPr>
        <b/>
        <sz val="9"/>
        <color rgb="FFFF0000"/>
        <rFont val="Arial"/>
        <family val="2"/>
      </rPr>
      <t>Pour un disque</t>
    </r>
  </si>
  <si>
    <r>
      <t>Disque Type Scotch-Brite Rouge ou équivalent Ø 305 mm utilisé pour la méthode SPRAY
Nettoyage des sols plastiques, bois, parquets… 
VITESSE STANDARD -</t>
    </r>
    <r>
      <rPr>
        <b/>
        <sz val="10"/>
        <color rgb="FFFF0000"/>
        <rFont val="Arial Narrow"/>
        <family val="2"/>
      </rPr>
      <t xml:space="preserve"> A l'unité</t>
    </r>
  </si>
  <si>
    <r>
      <t xml:space="preserve">Disque Type Scotch-Brite Rouge ou équivalent Ø 355 mm utilisé pour la méthode SPRAY
Nettoyage des sols plastiques, bois, parquets… 
VITESSE STANDARD - </t>
    </r>
    <r>
      <rPr>
        <b/>
        <sz val="10"/>
        <color rgb="FFFF0000"/>
        <rFont val="Arial Narrow"/>
        <family val="2"/>
      </rPr>
      <t>A l'unité</t>
    </r>
  </si>
  <si>
    <r>
      <t>Disque Type Scotch-Brite Rouge ou équivalent Ø 406 mm utilisé pour la méthode SPRAY
Nettoyage des sols plastiques, bois, parquets… 
VITESSE STANDARD -</t>
    </r>
    <r>
      <rPr>
        <b/>
        <sz val="10"/>
        <color rgb="FFFF0000"/>
        <rFont val="Arial Narrow"/>
        <family val="2"/>
      </rPr>
      <t xml:space="preserve"> A l'unité</t>
    </r>
  </si>
  <si>
    <r>
      <t>Disque Type Scotch-Brite Rouge ou équivalent Ø 432 mm utilisé pour la méthode SPRAY
Nettoyage des sols plastiques, bois, parquets… 
VITESSE STANDARD -</t>
    </r>
    <r>
      <rPr>
        <b/>
        <sz val="10"/>
        <color rgb="FFFF0000"/>
        <rFont val="Arial Narrow"/>
        <family val="2"/>
      </rPr>
      <t xml:space="preserve"> A l'unité</t>
    </r>
  </si>
  <si>
    <r>
      <t>Disque Type Scotch-Brite Rouge ou équivalent Ø 505 mm utilisé pour la méthode SPRAY
Nettoyage des sols plastiques, bois, parquets…  
VITESSE STANDARD -</t>
    </r>
    <r>
      <rPr>
        <b/>
        <sz val="10"/>
        <color rgb="FFFF0000"/>
        <rFont val="Arial Narrow"/>
        <family val="2"/>
      </rPr>
      <t xml:space="preserve"> A l'unité</t>
    </r>
  </si>
  <si>
    <r>
      <t xml:space="preserve">Disque Type Scotch-Brite Rouge ou équivalent Ø 530 mm utilisé pour la méthode SPRAY
Nettoyage des sols plastiques, bois, parquets… 
VITESSE STANDARD - </t>
    </r>
    <r>
      <rPr>
        <b/>
        <sz val="10"/>
        <color rgb="FFFF0000"/>
        <rFont val="Arial Narrow"/>
        <family val="2"/>
      </rPr>
      <t>A l'unité</t>
    </r>
  </si>
  <si>
    <r>
      <t xml:space="preserve">Disque Type Scotch-Brite Blanc ou équivalent Ø 432 mm utilisé pour le lustrage des sols - Utilisation du spray possible
Disque pour le lustrage à sec à basse vitesse des sols protégés.
HAUTE VITESSE - </t>
    </r>
    <r>
      <rPr>
        <b/>
        <sz val="10"/>
        <color rgb="FFFF0000"/>
        <rFont val="Arial Narrow"/>
        <family val="2"/>
      </rPr>
      <t>A l'unité</t>
    </r>
  </si>
  <si>
    <r>
      <t xml:space="preserve">Disque Type Scotch-Brite Blanc ou équivalent Ø 505 mm utilisé pour le lustrage des sols - Utilisation du spray possible
Disque pour le lustrage à sec à basse vitesse des sols protégés.
HAUTE VITESSE - </t>
    </r>
    <r>
      <rPr>
        <b/>
        <sz val="10"/>
        <color rgb="FFFF0000"/>
        <rFont val="Arial Narrow"/>
        <family val="2"/>
      </rPr>
      <t>A l'unité</t>
    </r>
  </si>
  <si>
    <r>
      <t xml:space="preserve">Disque Type Scotch-Brite Vert ou équivalent Ø 406 mm de nettoyage nylon
Nettoyage des sols non protégés et le décapage humide des sols délicats
VITESSE STANDARD - </t>
    </r>
    <r>
      <rPr>
        <b/>
        <sz val="10"/>
        <color rgb="FFFF0000"/>
        <rFont val="Arial Narrow"/>
        <family val="2"/>
      </rPr>
      <t>A l'unité</t>
    </r>
  </si>
  <si>
    <r>
      <t xml:space="preserve">Disque Type Scotch-Brite Vert ou équivalent Ø 432 mm de nettoyage nylon
Nettoyage des sols non protégés et le décapage humide des sols délicats
VITESSE STANDARD - </t>
    </r>
    <r>
      <rPr>
        <b/>
        <sz val="10"/>
        <color rgb="FFFF0000"/>
        <rFont val="Arial Narrow"/>
        <family val="2"/>
      </rPr>
      <t>A l'unité</t>
    </r>
  </si>
  <si>
    <r>
      <t xml:space="preserve">Disque Type Scotch-Brite Noir ou équivalent Ø 432 mm de décapage nylon
Décapage humide des émulsions sur sols durs. Il convient également pour le nettoyage des sols en béton - </t>
    </r>
    <r>
      <rPr>
        <b/>
        <sz val="10"/>
        <color rgb="FFFF0000"/>
        <rFont val="Arial Narrow"/>
        <family val="2"/>
      </rPr>
      <t>A l'unité</t>
    </r>
  </si>
  <si>
    <r>
      <t xml:space="preserve">Disque Type Scotch-Brite Bleu ou équivalent Ø 406 mm de lavage pour méthode SPRAY
Nettoyage humide et à sec des sols non protégés, décapage à sec des sols délicats - </t>
    </r>
    <r>
      <rPr>
        <b/>
        <sz val="10"/>
        <color rgb="FFFF0000"/>
        <rFont val="Arial Narrow"/>
        <family val="2"/>
      </rPr>
      <t>A l'unité</t>
    </r>
  </si>
  <si>
    <t xml:space="preserve">INFORMATIONS RELATIVES A LA GARANTIE </t>
  </si>
  <si>
    <r>
      <t xml:space="preserve">
Si oui, précisez : (Ex :En fonction du nombre de fourniture commandée, délais de paiement raccourci…?)
</t>
    </r>
    <r>
      <rPr>
        <sz val="10"/>
        <color indexed="8"/>
        <rFont val="Arial Narrow"/>
        <family val="2"/>
      </rPr>
      <t xml:space="preserve">
</t>
    </r>
  </si>
  <si>
    <r>
      <t xml:space="preserve">Reprise et recyclage des articles commandés et mis au rebut </t>
    </r>
    <r>
      <rPr>
        <b/>
        <sz val="10"/>
        <color theme="1"/>
        <rFont val="Arial Narrow"/>
        <family val="2"/>
      </rPr>
      <t>dans le cadre de ce marché public ?</t>
    </r>
  </si>
  <si>
    <t>Délai de livraison pour une commande urgente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</si>
</sst>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_€_-;\-* #,##0\ _€_-;_-* &quot;-&quot;\ _€_-;_-@_-"/>
  </numFmts>
  <fonts count="28" x14ac:knownFonts="1">
    <font>
      <sz val="11"/>
      <color theme="1"/>
      <name val="Calibri"/>
      <family val="2"/>
      <scheme val="minor"/>
    </font>
    <font>
      <sz val="10"/>
      <color theme="1"/>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b/>
      <sz val="18"/>
      <color rgb="FFFF0000"/>
      <name val="Arial Narrow"/>
      <family val="2"/>
    </font>
    <font>
      <b/>
      <sz val="10"/>
      <color rgb="FFFF0000"/>
      <name val="Arial Narrow"/>
      <family val="2"/>
    </font>
    <font>
      <b/>
      <sz val="10"/>
      <color theme="1"/>
      <name val="Arial Narrow"/>
      <family val="2"/>
    </font>
    <font>
      <b/>
      <sz val="10"/>
      <color rgb="FF00B050"/>
      <name val="Arial Narrow"/>
      <family val="2"/>
    </font>
    <font>
      <b/>
      <sz val="10"/>
      <color rgb="FF0070C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9"/>
      <name val="Arial"/>
      <family val="2"/>
    </font>
    <font>
      <sz val="18"/>
      <name val="Arial"/>
      <family val="2"/>
    </font>
    <font>
      <b/>
      <sz val="9"/>
      <color rgb="FFFF0000"/>
      <name val="Arial"/>
      <family val="2"/>
    </font>
  </fonts>
  <fills count="8">
    <fill>
      <patternFill patternType="none"/>
    </fill>
    <fill>
      <patternFill patternType="gray125"/>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73">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5" fillId="3" borderId="3" xfId="0" applyNumberFormat="1" applyFont="1" applyFill="1" applyBorder="1" applyAlignment="1">
      <alignment horizontal="center" vertical="center" wrapText="1"/>
    </xf>
    <xf numFmtId="0" fontId="3" fillId="0" borderId="1" xfId="0" applyFont="1" applyBorder="1" applyAlignment="1">
      <alignment vertical="center" wrapText="1"/>
    </xf>
    <xf numFmtId="0" fontId="9" fillId="0" borderId="0" xfId="0" applyFont="1"/>
    <xf numFmtId="0" fontId="3" fillId="0" borderId="1" xfId="0" applyFont="1" applyFill="1" applyBorder="1" applyAlignment="1">
      <alignment vertical="center" wrapText="1"/>
    </xf>
    <xf numFmtId="0" fontId="1" fillId="0" borderId="5" xfId="0" applyFont="1" applyBorder="1" applyAlignment="1">
      <alignment wrapText="1"/>
    </xf>
    <xf numFmtId="0" fontId="1" fillId="0" borderId="3" xfId="0" applyFont="1" applyFill="1" applyBorder="1" applyAlignment="1">
      <alignment horizontal="left" vertical="center" wrapText="1"/>
    </xf>
    <xf numFmtId="0" fontId="0" fillId="0" borderId="0" xfId="0" applyFill="1"/>
    <xf numFmtId="0" fontId="11" fillId="0" borderId="0" xfId="0" applyFont="1" applyFill="1" applyAlignment="1">
      <alignment vertical="center" wrapText="1"/>
    </xf>
    <xf numFmtId="0" fontId="11" fillId="0" borderId="0" xfId="0" applyFont="1" applyFill="1" applyAlignment="1">
      <alignment horizontal="center" vertical="center" wrapText="1"/>
    </xf>
    <xf numFmtId="0" fontId="15" fillId="0" borderId="0" xfId="0" applyFont="1" applyFill="1" applyBorder="1" applyAlignment="1" applyProtection="1">
      <alignment horizontal="center" vertical="center" wrapText="1"/>
      <protection locked="0"/>
    </xf>
    <xf numFmtId="0" fontId="3" fillId="3" borderId="3" xfId="0" applyFont="1" applyFill="1" applyBorder="1" applyAlignment="1">
      <alignment horizontal="center" vertical="center"/>
    </xf>
    <xf numFmtId="49" fontId="3" fillId="7" borderId="0" xfId="0" applyNumberFormat="1" applyFont="1" applyFill="1"/>
    <xf numFmtId="0" fontId="1" fillId="0" borderId="3" xfId="0" applyFont="1" applyBorder="1" applyAlignment="1">
      <alignment horizontal="center" vertical="center" wrapText="1"/>
    </xf>
    <xf numFmtId="0" fontId="11" fillId="0" borderId="0" xfId="0" applyFont="1" applyFill="1" applyAlignment="1">
      <alignment horizontal="center" vertical="center" wrapText="1"/>
    </xf>
    <xf numFmtId="0" fontId="9" fillId="7" borderId="0" xfId="0" applyFont="1" applyFill="1"/>
    <xf numFmtId="0" fontId="11" fillId="0" borderId="0" xfId="0" applyFont="1" applyFill="1" applyAlignment="1">
      <alignment horizontal="center" vertical="center" wrapText="1"/>
    </xf>
    <xf numFmtId="44" fontId="1" fillId="0" borderId="3" xfId="0" applyNumberFormat="1" applyFont="1" applyFill="1" applyBorder="1"/>
    <xf numFmtId="0" fontId="1" fillId="0" borderId="3" xfId="0" applyFont="1" applyBorder="1"/>
    <xf numFmtId="10" fontId="1" fillId="0" borderId="3" xfId="0" applyNumberFormat="1" applyFont="1" applyBorder="1"/>
    <xf numFmtId="44" fontId="1" fillId="0" borderId="3" xfId="0" applyNumberFormat="1" applyFont="1" applyBorder="1"/>
    <xf numFmtId="49" fontId="0" fillId="0" borderId="0" xfId="0" applyNumberFormat="1"/>
    <xf numFmtId="49" fontId="23" fillId="0" borderId="0" xfId="0" applyNumberFormat="1" applyFont="1" applyAlignment="1">
      <alignment horizontal="center"/>
    </xf>
    <xf numFmtId="49" fontId="25" fillId="3" borderId="3" xfId="0" applyNumberFormat="1" applyFont="1" applyFill="1" applyBorder="1" applyAlignment="1">
      <alignment horizontal="center" vertical="center" wrapText="1"/>
    </xf>
    <xf numFmtId="164" fontId="1" fillId="0" borderId="3" xfId="0" applyNumberFormat="1" applyFont="1" applyBorder="1"/>
    <xf numFmtId="0" fontId="18" fillId="0" borderId="3" xfId="0" applyFont="1" applyBorder="1" applyAlignment="1">
      <alignment horizontal="center" vertical="center"/>
    </xf>
    <xf numFmtId="44" fontId="1" fillId="3" borderId="3" xfId="0" applyNumberFormat="1" applyFont="1" applyFill="1" applyBorder="1"/>
    <xf numFmtId="44" fontId="1" fillId="0" borderId="5" xfId="0" applyNumberFormat="1" applyFont="1" applyBorder="1"/>
    <xf numFmtId="44" fontId="26" fillId="3" borderId="13" xfId="0" applyNumberFormat="1" applyFont="1" applyFill="1" applyBorder="1" applyAlignment="1">
      <alignment vertical="center"/>
    </xf>
    <xf numFmtId="0" fontId="9" fillId="0" borderId="0" xfId="0" applyFont="1" applyFill="1"/>
    <xf numFmtId="0" fontId="11" fillId="0" borderId="0" xfId="0" applyFont="1" applyFill="1" applyAlignment="1">
      <alignment horizontal="center" vertical="center" wrapText="1"/>
    </xf>
    <xf numFmtId="0" fontId="16" fillId="4" borderId="7"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9" xfId="0" applyFont="1" applyFill="1" applyBorder="1" applyAlignment="1">
      <alignment horizontal="center" vertical="center"/>
    </xf>
    <xf numFmtId="0" fontId="16" fillId="4" borderId="10" xfId="0" applyFont="1" applyFill="1" applyBorder="1" applyAlignment="1">
      <alignment horizontal="center" vertical="center"/>
    </xf>
    <xf numFmtId="0" fontId="16" fillId="4" borderId="11" xfId="0" applyFont="1" applyFill="1" applyBorder="1" applyAlignment="1">
      <alignment horizontal="center" vertical="center"/>
    </xf>
    <xf numFmtId="0" fontId="16" fillId="4" borderId="12" xfId="0" applyFont="1" applyFill="1" applyBorder="1" applyAlignment="1">
      <alignment horizontal="center" vertical="center"/>
    </xf>
    <xf numFmtId="0" fontId="1" fillId="0" borderId="3" xfId="0" applyFont="1" applyFill="1" applyBorder="1" applyAlignment="1">
      <alignment horizontal="left" vertical="center" wrapText="1"/>
    </xf>
    <xf numFmtId="0" fontId="11" fillId="2" borderId="0" xfId="0" applyFont="1" applyFill="1" applyAlignment="1">
      <alignment horizontal="center" vertical="center" wrapText="1"/>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5" fillId="5" borderId="1"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5" fillId="6" borderId="1" xfId="0" applyFont="1" applyFill="1" applyBorder="1" applyAlignment="1" applyProtection="1">
      <alignment horizontal="center" vertical="center" wrapText="1"/>
      <protection locked="0"/>
    </xf>
    <xf numFmtId="0" fontId="15" fillId="6" borderId="2" xfId="0" applyFont="1" applyFill="1" applyBorder="1" applyAlignment="1" applyProtection="1">
      <alignment horizontal="center" vertical="center" wrapText="1"/>
      <protection locked="0"/>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2" borderId="0" xfId="0" applyFont="1" applyFill="1" applyAlignment="1">
      <alignment horizontal="center" vertical="center" wrapText="1"/>
    </xf>
    <xf numFmtId="0" fontId="11"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8" fillId="2" borderId="0" xfId="0" applyFont="1" applyFill="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26" fillId="3" borderId="1" xfId="0" applyFont="1" applyFill="1" applyBorder="1" applyAlignment="1">
      <alignment horizontal="center" vertical="center"/>
    </xf>
    <xf numFmtId="0" fontId="26" fillId="3" borderId="4" xfId="0" applyFont="1" applyFill="1" applyBorder="1" applyAlignment="1">
      <alignment horizontal="center" vertical="center"/>
    </xf>
    <xf numFmtId="0" fontId="26" fillId="3" borderId="14" xfId="0" applyFont="1" applyFill="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164" fontId="15" fillId="0" borderId="1" xfId="0" applyNumberFormat="1" applyFont="1" applyFill="1" applyBorder="1" applyAlignment="1" applyProtection="1">
      <alignment horizontal="center" vertical="center" wrapText="1"/>
      <protection locked="0"/>
    </xf>
    <xf numFmtId="164" fontId="15" fillId="0" borderId="2" xfId="0" applyNumberFormat="1" applyFont="1" applyFill="1" applyBorder="1" applyAlignment="1" applyProtection="1">
      <alignment horizontal="center" vertical="center" wrapText="1"/>
      <protection locked="0"/>
    </xf>
    <xf numFmtId="0" fontId="24" fillId="4" borderId="1" xfId="0" applyFont="1" applyFill="1" applyBorder="1" applyAlignment="1">
      <alignment horizontal="center" vertical="center"/>
    </xf>
    <xf numFmtId="0" fontId="24" fillId="4" borderId="4" xfId="0" applyFont="1" applyFill="1" applyBorder="1" applyAlignment="1">
      <alignment horizontal="center" vertical="center"/>
    </xf>
    <xf numFmtId="0" fontId="24" fillId="4"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29</xdr:row>
          <xdr:rowOff>38100</xdr:rowOff>
        </xdr:from>
        <xdr:to>
          <xdr:col>2</xdr:col>
          <xdr:colOff>4533900</xdr:colOff>
          <xdr:row>29</xdr:row>
          <xdr:rowOff>295275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29</xdr:row>
          <xdr:rowOff>219075</xdr:rowOff>
        </xdr:from>
        <xdr:to>
          <xdr:col>2</xdr:col>
          <xdr:colOff>4486275</xdr:colOff>
          <xdr:row>29</xdr:row>
          <xdr:rowOff>504825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1</xdr:col>
          <xdr:colOff>2952750</xdr:colOff>
          <xdr:row>24</xdr:row>
          <xdr:rowOff>66675</xdr:rowOff>
        </xdr:from>
        <xdr:to>
          <xdr:col>1</xdr:col>
          <xdr:colOff>3362325</xdr:colOff>
          <xdr:row>24</xdr:row>
          <xdr:rowOff>552450</xdr:rowOff>
        </xdr:to>
        <xdr:grpSp>
          <xdr:nvGrpSpPr>
            <xdr:cNvPr id="3" name="Groupe 2"/>
            <xdr:cNvGrpSpPr/>
          </xdr:nvGrpSpPr>
          <xdr:grpSpPr>
            <a:xfrm>
              <a:off x="6905625" y="13830300"/>
              <a:ext cx="409575" cy="485775"/>
              <a:chOff x="6905625" y="11830050"/>
              <a:chExt cx="409575" cy="485775"/>
            </a:xfrm>
          </xdr:grpSpPr>
          <xdr:sp macro="" textlink="">
            <xdr:nvSpPr>
              <xdr:cNvPr id="1033" name="Check Box 9" hidden="1">
                <a:extLst>
                  <a:ext uri="{63B3BB69-23CF-44E3-9099-C40C66FF867C}">
                    <a14:compatExt spid="_x0000_s1033"/>
                  </a:ext>
                </a:extLst>
              </xdr:cNvPr>
              <xdr:cNvSpPr/>
            </xdr:nvSpPr>
            <xdr:spPr bwMode="auto">
              <a:xfrm>
                <a:off x="6905625" y="11830050"/>
                <a:ext cx="4095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sp macro="" textlink="">
            <xdr:nvSpPr>
              <xdr:cNvPr id="1063" name="Check Box 39" hidden="1">
                <a:extLst>
                  <a:ext uri="{63B3BB69-23CF-44E3-9099-C40C66FF867C}">
                    <a14:compatExt spid="_x0000_s1063"/>
                  </a:ext>
                </a:extLst>
              </xdr:cNvPr>
              <xdr:cNvSpPr/>
            </xdr:nvSpPr>
            <xdr:spPr bwMode="auto">
              <a:xfrm>
                <a:off x="6905625" y="12001500"/>
                <a:ext cx="371475"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2914650</xdr:colOff>
          <xdr:row>15</xdr:row>
          <xdr:rowOff>171450</xdr:rowOff>
        </xdr:from>
        <xdr:to>
          <xdr:col>1</xdr:col>
          <xdr:colOff>3514725</xdr:colOff>
          <xdr:row>15</xdr:row>
          <xdr:rowOff>638175</xdr:rowOff>
        </xdr:to>
        <xdr:grpSp>
          <xdr:nvGrpSpPr>
            <xdr:cNvPr id="2" name="Groupe 1"/>
            <xdr:cNvGrpSpPr/>
          </xdr:nvGrpSpPr>
          <xdr:grpSpPr>
            <a:xfrm>
              <a:off x="6867525" y="7591425"/>
              <a:ext cx="600075" cy="466725"/>
              <a:chOff x="4038600" y="7962900"/>
              <a:chExt cx="600075" cy="466725"/>
            </a:xfrm>
          </xdr:grpSpPr>
          <xdr:sp macro="" textlink="">
            <xdr:nvSpPr>
              <xdr:cNvPr id="1040" name="Check Box 16" hidden="1">
                <a:extLst>
                  <a:ext uri="{63B3BB69-23CF-44E3-9099-C40C66FF867C}">
                    <a14:compatExt spid="_x0000_s1040"/>
                  </a:ext>
                </a:extLst>
              </xdr:cNvPr>
              <xdr:cNvSpPr/>
            </xdr:nvSpPr>
            <xdr:spPr bwMode="auto">
              <a:xfrm>
                <a:off x="4038600" y="7962900"/>
                <a:ext cx="581025"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sp macro="" textlink="">
            <xdr:nvSpPr>
              <xdr:cNvPr id="1066" name="Check Box 42" hidden="1">
                <a:extLst>
                  <a:ext uri="{63B3BB69-23CF-44E3-9099-C40C66FF867C}">
                    <a14:compatExt spid="_x0000_s1066"/>
                  </a:ext>
                </a:extLst>
              </xdr:cNvPr>
              <xdr:cNvSpPr/>
            </xdr:nvSpPr>
            <xdr:spPr bwMode="auto">
              <a:xfrm>
                <a:off x="4048125" y="8210549"/>
                <a:ext cx="590550" cy="21907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2962275</xdr:colOff>
          <xdr:row>23</xdr:row>
          <xdr:rowOff>38100</xdr:rowOff>
        </xdr:from>
        <xdr:to>
          <xdr:col>1</xdr:col>
          <xdr:colOff>3371850</xdr:colOff>
          <xdr:row>23</xdr:row>
          <xdr:rowOff>523875</xdr:rowOff>
        </xdr:to>
        <xdr:grpSp>
          <xdr:nvGrpSpPr>
            <xdr:cNvPr id="18" name="Groupe 17"/>
            <xdr:cNvGrpSpPr/>
          </xdr:nvGrpSpPr>
          <xdr:grpSpPr>
            <a:xfrm>
              <a:off x="6915150" y="12801600"/>
              <a:ext cx="409575" cy="485775"/>
              <a:chOff x="6905625" y="11830050"/>
              <a:chExt cx="409575" cy="485775"/>
            </a:xfrm>
          </xdr:grpSpPr>
          <xdr:sp macro="" textlink="">
            <xdr:nvSpPr>
              <xdr:cNvPr id="1069" name="Check Box 45" hidden="1">
                <a:extLst>
                  <a:ext uri="{63B3BB69-23CF-44E3-9099-C40C66FF867C}">
                    <a14:compatExt spid="_x0000_s1069"/>
                  </a:ext>
                </a:extLst>
              </xdr:cNvPr>
              <xdr:cNvSpPr/>
            </xdr:nvSpPr>
            <xdr:spPr bwMode="auto">
              <a:xfrm>
                <a:off x="6905625" y="11830050"/>
                <a:ext cx="40957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sp macro="" textlink="">
            <xdr:nvSpPr>
              <xdr:cNvPr id="1070" name="Check Box 46" hidden="1">
                <a:extLst>
                  <a:ext uri="{63B3BB69-23CF-44E3-9099-C40C66FF867C}">
                    <a14:compatExt spid="_x0000_s1070"/>
                  </a:ext>
                </a:extLst>
              </xdr:cNvPr>
              <xdr:cNvSpPr/>
            </xdr:nvSpPr>
            <xdr:spPr bwMode="auto">
              <a:xfrm>
                <a:off x="6905625" y="12001500"/>
                <a:ext cx="371475" cy="3143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2</xdr:rowOff>
    </xdr:from>
    <xdr:to>
      <xdr:col>1</xdr:col>
      <xdr:colOff>247650</xdr:colOff>
      <xdr:row>2</xdr:row>
      <xdr:rowOff>36873</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
          <a:ext cx="942975" cy="5226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S77"/>
  <sheetViews>
    <sheetView tabSelected="1" topLeftCell="E1" zoomScaleNormal="100" workbookViewId="0">
      <selection activeCell="C31" sqref="C31"/>
    </sheetView>
  </sheetViews>
  <sheetFormatPr baseColWidth="10" defaultRowHeight="15" x14ac:dyDescent="0.25"/>
  <cols>
    <col min="1" max="1" width="10.42578125" customWidth="1"/>
    <col min="2" max="2" width="26.42578125" customWidth="1"/>
    <col min="3" max="3" width="68.42578125" customWidth="1"/>
    <col min="4" max="4" width="24.140625" customWidth="1"/>
    <col min="5" max="5" width="23.140625" customWidth="1"/>
    <col min="6" max="6" width="22.140625" customWidth="1"/>
    <col min="7" max="7" width="17.85546875" customWidth="1"/>
    <col min="8" max="8" width="12.28515625" customWidth="1"/>
    <col min="9" max="9" width="23" bestFit="1" customWidth="1"/>
    <col min="10" max="10" width="15.7109375" customWidth="1"/>
    <col min="11" max="11" width="21" customWidth="1"/>
    <col min="12" max="12" width="20.5703125" customWidth="1"/>
    <col min="13" max="13" width="22.5703125" customWidth="1"/>
    <col min="14" max="14" width="25.5703125" customWidth="1"/>
    <col min="15" max="27" width="11.5703125" customWidth="1"/>
    <col min="254" max="254" width="10.42578125" customWidth="1"/>
    <col min="255" max="255" width="26.42578125" customWidth="1"/>
    <col min="256" max="256" width="68.42578125" customWidth="1"/>
    <col min="257" max="257" width="47.28515625" customWidth="1"/>
    <col min="258" max="258" width="17.7109375" customWidth="1"/>
    <col min="259" max="259" width="31.5703125" customWidth="1"/>
    <col min="260" max="260" width="22" customWidth="1"/>
    <col min="261" max="261" width="9.85546875" customWidth="1"/>
    <col min="262" max="262" width="12.7109375" customWidth="1"/>
    <col min="263" max="263" width="21.42578125" customWidth="1"/>
    <col min="264" max="264" width="23.42578125" customWidth="1"/>
    <col min="265" max="265" width="23" bestFit="1" customWidth="1"/>
    <col min="266" max="266" width="19.7109375" bestFit="1" customWidth="1"/>
    <col min="267" max="268" width="18.5703125" customWidth="1"/>
    <col min="269" max="269" width="14.140625" bestFit="1" customWidth="1"/>
    <col min="270" max="270" width="25.5703125" customWidth="1"/>
    <col min="271" max="283" width="11.5703125" customWidth="1"/>
    <col min="510" max="510" width="10.42578125" customWidth="1"/>
    <col min="511" max="511" width="26.42578125" customWidth="1"/>
    <col min="512" max="512" width="68.42578125" customWidth="1"/>
    <col min="513" max="513" width="47.28515625" customWidth="1"/>
    <col min="514" max="514" width="17.7109375" customWidth="1"/>
    <col min="515" max="515" width="31.5703125" customWidth="1"/>
    <col min="516" max="516" width="22" customWidth="1"/>
    <col min="517" max="517" width="9.85546875" customWidth="1"/>
    <col min="518" max="518" width="12.7109375" customWidth="1"/>
    <col min="519" max="519" width="21.42578125" customWidth="1"/>
    <col min="520" max="520" width="23.42578125" customWidth="1"/>
    <col min="521" max="521" width="23" bestFit="1" customWidth="1"/>
    <col min="522" max="522" width="19.7109375" bestFit="1" customWidth="1"/>
    <col min="523" max="524" width="18.5703125" customWidth="1"/>
    <col min="525" max="525" width="14.140625" bestFit="1" customWidth="1"/>
    <col min="526" max="526" width="25.5703125" customWidth="1"/>
    <col min="527" max="539" width="11.5703125" customWidth="1"/>
    <col min="766" max="766" width="10.42578125" customWidth="1"/>
    <col min="767" max="767" width="26.42578125" customWidth="1"/>
    <col min="768" max="768" width="68.42578125" customWidth="1"/>
    <col min="769" max="769" width="47.28515625" customWidth="1"/>
    <col min="770" max="770" width="17.7109375" customWidth="1"/>
    <col min="771" max="771" width="31.5703125" customWidth="1"/>
    <col min="772" max="772" width="22" customWidth="1"/>
    <col min="773" max="773" width="9.85546875" customWidth="1"/>
    <col min="774" max="774" width="12.7109375" customWidth="1"/>
    <col min="775" max="775" width="21.42578125" customWidth="1"/>
    <col min="776" max="776" width="23.42578125" customWidth="1"/>
    <col min="777" max="777" width="23" bestFit="1" customWidth="1"/>
    <col min="778" max="778" width="19.7109375" bestFit="1" customWidth="1"/>
    <col min="779" max="780" width="18.5703125" customWidth="1"/>
    <col min="781" max="781" width="14.140625" bestFit="1" customWidth="1"/>
    <col min="782" max="782" width="25.5703125" customWidth="1"/>
    <col min="783" max="795" width="11.5703125" customWidth="1"/>
    <col min="1022" max="1022" width="10.42578125" customWidth="1"/>
    <col min="1023" max="1023" width="26.42578125" customWidth="1"/>
    <col min="1024" max="1024" width="68.42578125" customWidth="1"/>
    <col min="1025" max="1025" width="47.28515625" customWidth="1"/>
    <col min="1026" max="1026" width="17.7109375" customWidth="1"/>
    <col min="1027" max="1027" width="31.5703125" customWidth="1"/>
    <col min="1028" max="1028" width="22" customWidth="1"/>
    <col min="1029" max="1029" width="9.85546875" customWidth="1"/>
    <col min="1030" max="1030" width="12.7109375" customWidth="1"/>
    <col min="1031" max="1031" width="21.42578125" customWidth="1"/>
    <col min="1032" max="1032" width="23.42578125" customWidth="1"/>
    <col min="1033" max="1033" width="23" bestFit="1" customWidth="1"/>
    <col min="1034" max="1034" width="19.7109375" bestFit="1" customWidth="1"/>
    <col min="1035" max="1036" width="18.5703125" customWidth="1"/>
    <col min="1037" max="1037" width="14.140625" bestFit="1" customWidth="1"/>
    <col min="1038" max="1038" width="25.5703125" customWidth="1"/>
    <col min="1039" max="1051" width="11.5703125" customWidth="1"/>
    <col min="1278" max="1278" width="10.42578125" customWidth="1"/>
    <col min="1279" max="1279" width="26.42578125" customWidth="1"/>
    <col min="1280" max="1280" width="68.42578125" customWidth="1"/>
    <col min="1281" max="1281" width="47.28515625" customWidth="1"/>
    <col min="1282" max="1282" width="17.7109375" customWidth="1"/>
    <col min="1283" max="1283" width="31.5703125" customWidth="1"/>
    <col min="1284" max="1284" width="22" customWidth="1"/>
    <col min="1285" max="1285" width="9.85546875" customWidth="1"/>
    <col min="1286" max="1286" width="12.7109375" customWidth="1"/>
    <col min="1287" max="1287" width="21.42578125" customWidth="1"/>
    <col min="1288" max="1288" width="23.42578125" customWidth="1"/>
    <col min="1289" max="1289" width="23" bestFit="1" customWidth="1"/>
    <col min="1290" max="1290" width="19.7109375" bestFit="1" customWidth="1"/>
    <col min="1291" max="1292" width="18.5703125" customWidth="1"/>
    <col min="1293" max="1293" width="14.140625" bestFit="1" customWidth="1"/>
    <col min="1294" max="1294" width="25.5703125" customWidth="1"/>
    <col min="1295" max="1307" width="11.5703125" customWidth="1"/>
    <col min="1534" max="1534" width="10.42578125" customWidth="1"/>
    <col min="1535" max="1535" width="26.42578125" customWidth="1"/>
    <col min="1536" max="1536" width="68.42578125" customWidth="1"/>
    <col min="1537" max="1537" width="47.28515625" customWidth="1"/>
    <col min="1538" max="1538" width="17.7109375" customWidth="1"/>
    <col min="1539" max="1539" width="31.5703125" customWidth="1"/>
    <col min="1540" max="1540" width="22" customWidth="1"/>
    <col min="1541" max="1541" width="9.85546875" customWidth="1"/>
    <col min="1542" max="1542" width="12.7109375" customWidth="1"/>
    <col min="1543" max="1543" width="21.42578125" customWidth="1"/>
    <col min="1544" max="1544" width="23.42578125" customWidth="1"/>
    <col min="1545" max="1545" width="23" bestFit="1" customWidth="1"/>
    <col min="1546" max="1546" width="19.7109375" bestFit="1" customWidth="1"/>
    <col min="1547" max="1548" width="18.5703125" customWidth="1"/>
    <col min="1549" max="1549" width="14.140625" bestFit="1" customWidth="1"/>
    <col min="1550" max="1550" width="25.5703125" customWidth="1"/>
    <col min="1551" max="1563" width="11.5703125" customWidth="1"/>
    <col min="1790" max="1790" width="10.42578125" customWidth="1"/>
    <col min="1791" max="1791" width="26.42578125" customWidth="1"/>
    <col min="1792" max="1792" width="68.42578125" customWidth="1"/>
    <col min="1793" max="1793" width="47.28515625" customWidth="1"/>
    <col min="1794" max="1794" width="17.7109375" customWidth="1"/>
    <col min="1795" max="1795" width="31.5703125" customWidth="1"/>
    <col min="1796" max="1796" width="22" customWidth="1"/>
    <col min="1797" max="1797" width="9.85546875" customWidth="1"/>
    <col min="1798" max="1798" width="12.7109375" customWidth="1"/>
    <col min="1799" max="1799" width="21.42578125" customWidth="1"/>
    <col min="1800" max="1800" width="23.42578125" customWidth="1"/>
    <col min="1801" max="1801" width="23" bestFit="1" customWidth="1"/>
    <col min="1802" max="1802" width="19.7109375" bestFit="1" customWidth="1"/>
    <col min="1803" max="1804" width="18.5703125" customWidth="1"/>
    <col min="1805" max="1805" width="14.140625" bestFit="1" customWidth="1"/>
    <col min="1806" max="1806" width="25.5703125" customWidth="1"/>
    <col min="1807" max="1819" width="11.5703125" customWidth="1"/>
    <col min="2046" max="2046" width="10.42578125" customWidth="1"/>
    <col min="2047" max="2047" width="26.42578125" customWidth="1"/>
    <col min="2048" max="2048" width="68.42578125" customWidth="1"/>
    <col min="2049" max="2049" width="47.28515625" customWidth="1"/>
    <col min="2050" max="2050" width="17.7109375" customWidth="1"/>
    <col min="2051" max="2051" width="31.5703125" customWidth="1"/>
    <col min="2052" max="2052" width="22" customWidth="1"/>
    <col min="2053" max="2053" width="9.85546875" customWidth="1"/>
    <col min="2054" max="2054" width="12.7109375" customWidth="1"/>
    <col min="2055" max="2055" width="21.42578125" customWidth="1"/>
    <col min="2056" max="2056" width="23.42578125" customWidth="1"/>
    <col min="2057" max="2057" width="23" bestFit="1" customWidth="1"/>
    <col min="2058" max="2058" width="19.7109375" bestFit="1" customWidth="1"/>
    <col min="2059" max="2060" width="18.5703125" customWidth="1"/>
    <col min="2061" max="2061" width="14.140625" bestFit="1" customWidth="1"/>
    <col min="2062" max="2062" width="25.5703125" customWidth="1"/>
    <col min="2063" max="2075" width="11.5703125" customWidth="1"/>
    <col min="2302" max="2302" width="10.42578125" customWidth="1"/>
    <col min="2303" max="2303" width="26.42578125" customWidth="1"/>
    <col min="2304" max="2304" width="68.42578125" customWidth="1"/>
    <col min="2305" max="2305" width="47.28515625" customWidth="1"/>
    <col min="2306" max="2306" width="17.7109375" customWidth="1"/>
    <col min="2307" max="2307" width="31.5703125" customWidth="1"/>
    <col min="2308" max="2308" width="22" customWidth="1"/>
    <col min="2309" max="2309" width="9.85546875" customWidth="1"/>
    <col min="2310" max="2310" width="12.7109375" customWidth="1"/>
    <col min="2311" max="2311" width="21.42578125" customWidth="1"/>
    <col min="2312" max="2312" width="23.42578125" customWidth="1"/>
    <col min="2313" max="2313" width="23" bestFit="1" customWidth="1"/>
    <col min="2314" max="2314" width="19.7109375" bestFit="1" customWidth="1"/>
    <col min="2315" max="2316" width="18.5703125" customWidth="1"/>
    <col min="2317" max="2317" width="14.140625" bestFit="1" customWidth="1"/>
    <col min="2318" max="2318" width="25.5703125" customWidth="1"/>
    <col min="2319" max="2331" width="11.5703125" customWidth="1"/>
    <col min="2558" max="2558" width="10.42578125" customWidth="1"/>
    <col min="2559" max="2559" width="26.42578125" customWidth="1"/>
    <col min="2560" max="2560" width="68.42578125" customWidth="1"/>
    <col min="2561" max="2561" width="47.28515625" customWidth="1"/>
    <col min="2562" max="2562" width="17.7109375" customWidth="1"/>
    <col min="2563" max="2563" width="31.5703125" customWidth="1"/>
    <col min="2564" max="2564" width="22" customWidth="1"/>
    <col min="2565" max="2565" width="9.85546875" customWidth="1"/>
    <col min="2566" max="2566" width="12.7109375" customWidth="1"/>
    <col min="2567" max="2567" width="21.42578125" customWidth="1"/>
    <col min="2568" max="2568" width="23.42578125" customWidth="1"/>
    <col min="2569" max="2569" width="23" bestFit="1" customWidth="1"/>
    <col min="2570" max="2570" width="19.7109375" bestFit="1" customWidth="1"/>
    <col min="2571" max="2572" width="18.5703125" customWidth="1"/>
    <col min="2573" max="2573" width="14.140625" bestFit="1" customWidth="1"/>
    <col min="2574" max="2574" width="25.5703125" customWidth="1"/>
    <col min="2575" max="2587" width="11.5703125" customWidth="1"/>
    <col min="2814" max="2814" width="10.42578125" customWidth="1"/>
    <col min="2815" max="2815" width="26.42578125" customWidth="1"/>
    <col min="2816" max="2816" width="68.42578125" customWidth="1"/>
    <col min="2817" max="2817" width="47.28515625" customWidth="1"/>
    <col min="2818" max="2818" width="17.7109375" customWidth="1"/>
    <col min="2819" max="2819" width="31.5703125" customWidth="1"/>
    <col min="2820" max="2820" width="22" customWidth="1"/>
    <col min="2821" max="2821" width="9.85546875" customWidth="1"/>
    <col min="2822" max="2822" width="12.7109375" customWidth="1"/>
    <col min="2823" max="2823" width="21.42578125" customWidth="1"/>
    <col min="2824" max="2824" width="23.42578125" customWidth="1"/>
    <col min="2825" max="2825" width="23" bestFit="1" customWidth="1"/>
    <col min="2826" max="2826" width="19.7109375" bestFit="1" customWidth="1"/>
    <col min="2827" max="2828" width="18.5703125" customWidth="1"/>
    <col min="2829" max="2829" width="14.140625" bestFit="1" customWidth="1"/>
    <col min="2830" max="2830" width="25.5703125" customWidth="1"/>
    <col min="2831" max="2843" width="11.5703125" customWidth="1"/>
    <col min="3070" max="3070" width="10.42578125" customWidth="1"/>
    <col min="3071" max="3071" width="26.42578125" customWidth="1"/>
    <col min="3072" max="3072" width="68.42578125" customWidth="1"/>
    <col min="3073" max="3073" width="47.28515625" customWidth="1"/>
    <col min="3074" max="3074" width="17.7109375" customWidth="1"/>
    <col min="3075" max="3075" width="31.5703125" customWidth="1"/>
    <col min="3076" max="3076" width="22" customWidth="1"/>
    <col min="3077" max="3077" width="9.85546875" customWidth="1"/>
    <col min="3078" max="3078" width="12.7109375" customWidth="1"/>
    <col min="3079" max="3079" width="21.42578125" customWidth="1"/>
    <col min="3080" max="3080" width="23.42578125" customWidth="1"/>
    <col min="3081" max="3081" width="23" bestFit="1" customWidth="1"/>
    <col min="3082" max="3082" width="19.7109375" bestFit="1" customWidth="1"/>
    <col min="3083" max="3084" width="18.5703125" customWidth="1"/>
    <col min="3085" max="3085" width="14.140625" bestFit="1" customWidth="1"/>
    <col min="3086" max="3086" width="25.5703125" customWidth="1"/>
    <col min="3087" max="3099" width="11.5703125" customWidth="1"/>
    <col min="3326" max="3326" width="10.42578125" customWidth="1"/>
    <col min="3327" max="3327" width="26.42578125" customWidth="1"/>
    <col min="3328" max="3328" width="68.42578125" customWidth="1"/>
    <col min="3329" max="3329" width="47.28515625" customWidth="1"/>
    <col min="3330" max="3330" width="17.7109375" customWidth="1"/>
    <col min="3331" max="3331" width="31.5703125" customWidth="1"/>
    <col min="3332" max="3332" width="22" customWidth="1"/>
    <col min="3333" max="3333" width="9.85546875" customWidth="1"/>
    <col min="3334" max="3334" width="12.7109375" customWidth="1"/>
    <col min="3335" max="3335" width="21.42578125" customWidth="1"/>
    <col min="3336" max="3336" width="23.42578125" customWidth="1"/>
    <col min="3337" max="3337" width="23" bestFit="1" customWidth="1"/>
    <col min="3338" max="3338" width="19.7109375" bestFit="1" customWidth="1"/>
    <col min="3339" max="3340" width="18.5703125" customWidth="1"/>
    <col min="3341" max="3341" width="14.140625" bestFit="1" customWidth="1"/>
    <col min="3342" max="3342" width="25.5703125" customWidth="1"/>
    <col min="3343" max="3355" width="11.5703125" customWidth="1"/>
    <col min="3582" max="3582" width="10.42578125" customWidth="1"/>
    <col min="3583" max="3583" width="26.42578125" customWidth="1"/>
    <col min="3584" max="3584" width="68.42578125" customWidth="1"/>
    <col min="3585" max="3585" width="47.28515625" customWidth="1"/>
    <col min="3586" max="3586" width="17.7109375" customWidth="1"/>
    <col min="3587" max="3587" width="31.5703125" customWidth="1"/>
    <col min="3588" max="3588" width="22" customWidth="1"/>
    <col min="3589" max="3589" width="9.85546875" customWidth="1"/>
    <col min="3590" max="3590" width="12.7109375" customWidth="1"/>
    <col min="3591" max="3591" width="21.42578125" customWidth="1"/>
    <col min="3592" max="3592" width="23.42578125" customWidth="1"/>
    <col min="3593" max="3593" width="23" bestFit="1" customWidth="1"/>
    <col min="3594" max="3594" width="19.7109375" bestFit="1" customWidth="1"/>
    <col min="3595" max="3596" width="18.5703125" customWidth="1"/>
    <col min="3597" max="3597" width="14.140625" bestFit="1" customWidth="1"/>
    <col min="3598" max="3598" width="25.5703125" customWidth="1"/>
    <col min="3599" max="3611" width="11.5703125" customWidth="1"/>
    <col min="3838" max="3838" width="10.42578125" customWidth="1"/>
    <col min="3839" max="3839" width="26.42578125" customWidth="1"/>
    <col min="3840" max="3840" width="68.42578125" customWidth="1"/>
    <col min="3841" max="3841" width="47.28515625" customWidth="1"/>
    <col min="3842" max="3842" width="17.7109375" customWidth="1"/>
    <col min="3843" max="3843" width="31.5703125" customWidth="1"/>
    <col min="3844" max="3844" width="22" customWidth="1"/>
    <col min="3845" max="3845" width="9.85546875" customWidth="1"/>
    <col min="3846" max="3846" width="12.7109375" customWidth="1"/>
    <col min="3847" max="3847" width="21.42578125" customWidth="1"/>
    <col min="3848" max="3848" width="23.42578125" customWidth="1"/>
    <col min="3849" max="3849" width="23" bestFit="1" customWidth="1"/>
    <col min="3850" max="3850" width="19.7109375" bestFit="1" customWidth="1"/>
    <col min="3851" max="3852" width="18.5703125" customWidth="1"/>
    <col min="3853" max="3853" width="14.140625" bestFit="1" customWidth="1"/>
    <col min="3854" max="3854" width="25.5703125" customWidth="1"/>
    <col min="3855" max="3867" width="11.5703125" customWidth="1"/>
    <col min="4094" max="4094" width="10.42578125" customWidth="1"/>
    <col min="4095" max="4095" width="26.42578125" customWidth="1"/>
    <col min="4096" max="4096" width="68.42578125" customWidth="1"/>
    <col min="4097" max="4097" width="47.28515625" customWidth="1"/>
    <col min="4098" max="4098" width="17.7109375" customWidth="1"/>
    <col min="4099" max="4099" width="31.5703125" customWidth="1"/>
    <col min="4100" max="4100" width="22" customWidth="1"/>
    <col min="4101" max="4101" width="9.85546875" customWidth="1"/>
    <col min="4102" max="4102" width="12.7109375" customWidth="1"/>
    <col min="4103" max="4103" width="21.42578125" customWidth="1"/>
    <col min="4104" max="4104" width="23.42578125" customWidth="1"/>
    <col min="4105" max="4105" width="23" bestFit="1" customWidth="1"/>
    <col min="4106" max="4106" width="19.7109375" bestFit="1" customWidth="1"/>
    <col min="4107" max="4108" width="18.5703125" customWidth="1"/>
    <col min="4109" max="4109" width="14.140625" bestFit="1" customWidth="1"/>
    <col min="4110" max="4110" width="25.5703125" customWidth="1"/>
    <col min="4111" max="4123" width="11.5703125" customWidth="1"/>
    <col min="4350" max="4350" width="10.42578125" customWidth="1"/>
    <col min="4351" max="4351" width="26.42578125" customWidth="1"/>
    <col min="4352" max="4352" width="68.42578125" customWidth="1"/>
    <col min="4353" max="4353" width="47.28515625" customWidth="1"/>
    <col min="4354" max="4354" width="17.7109375" customWidth="1"/>
    <col min="4355" max="4355" width="31.5703125" customWidth="1"/>
    <col min="4356" max="4356" width="22" customWidth="1"/>
    <col min="4357" max="4357" width="9.85546875" customWidth="1"/>
    <col min="4358" max="4358" width="12.7109375" customWidth="1"/>
    <col min="4359" max="4359" width="21.42578125" customWidth="1"/>
    <col min="4360" max="4360" width="23.42578125" customWidth="1"/>
    <col min="4361" max="4361" width="23" bestFit="1" customWidth="1"/>
    <col min="4362" max="4362" width="19.7109375" bestFit="1" customWidth="1"/>
    <col min="4363" max="4364" width="18.5703125" customWidth="1"/>
    <col min="4365" max="4365" width="14.140625" bestFit="1" customWidth="1"/>
    <col min="4366" max="4366" width="25.5703125" customWidth="1"/>
    <col min="4367" max="4379" width="11.5703125" customWidth="1"/>
    <col min="4606" max="4606" width="10.42578125" customWidth="1"/>
    <col min="4607" max="4607" width="26.42578125" customWidth="1"/>
    <col min="4608" max="4608" width="68.42578125" customWidth="1"/>
    <col min="4609" max="4609" width="47.28515625" customWidth="1"/>
    <col min="4610" max="4610" width="17.7109375" customWidth="1"/>
    <col min="4611" max="4611" width="31.5703125" customWidth="1"/>
    <col min="4612" max="4612" width="22" customWidth="1"/>
    <col min="4613" max="4613" width="9.85546875" customWidth="1"/>
    <col min="4614" max="4614" width="12.7109375" customWidth="1"/>
    <col min="4615" max="4615" width="21.42578125" customWidth="1"/>
    <col min="4616" max="4616" width="23.42578125" customWidth="1"/>
    <col min="4617" max="4617" width="23" bestFit="1" customWidth="1"/>
    <col min="4618" max="4618" width="19.7109375" bestFit="1" customWidth="1"/>
    <col min="4619" max="4620" width="18.5703125" customWidth="1"/>
    <col min="4621" max="4621" width="14.140625" bestFit="1" customWidth="1"/>
    <col min="4622" max="4622" width="25.5703125" customWidth="1"/>
    <col min="4623" max="4635" width="11.5703125" customWidth="1"/>
    <col min="4862" max="4862" width="10.42578125" customWidth="1"/>
    <col min="4863" max="4863" width="26.42578125" customWidth="1"/>
    <col min="4864" max="4864" width="68.42578125" customWidth="1"/>
    <col min="4865" max="4865" width="47.28515625" customWidth="1"/>
    <col min="4866" max="4866" width="17.7109375" customWidth="1"/>
    <col min="4867" max="4867" width="31.5703125" customWidth="1"/>
    <col min="4868" max="4868" width="22" customWidth="1"/>
    <col min="4869" max="4869" width="9.85546875" customWidth="1"/>
    <col min="4870" max="4870" width="12.7109375" customWidth="1"/>
    <col min="4871" max="4871" width="21.42578125" customWidth="1"/>
    <col min="4872" max="4872" width="23.42578125" customWidth="1"/>
    <col min="4873" max="4873" width="23" bestFit="1" customWidth="1"/>
    <col min="4874" max="4874" width="19.7109375" bestFit="1" customWidth="1"/>
    <col min="4875" max="4876" width="18.5703125" customWidth="1"/>
    <col min="4877" max="4877" width="14.140625" bestFit="1" customWidth="1"/>
    <col min="4878" max="4878" width="25.5703125" customWidth="1"/>
    <col min="4879" max="4891" width="11.5703125" customWidth="1"/>
    <col min="5118" max="5118" width="10.42578125" customWidth="1"/>
    <col min="5119" max="5119" width="26.42578125" customWidth="1"/>
    <col min="5120" max="5120" width="68.42578125" customWidth="1"/>
    <col min="5121" max="5121" width="47.28515625" customWidth="1"/>
    <col min="5122" max="5122" width="17.7109375" customWidth="1"/>
    <col min="5123" max="5123" width="31.5703125" customWidth="1"/>
    <col min="5124" max="5124" width="22" customWidth="1"/>
    <col min="5125" max="5125" width="9.85546875" customWidth="1"/>
    <col min="5126" max="5126" width="12.7109375" customWidth="1"/>
    <col min="5127" max="5127" width="21.42578125" customWidth="1"/>
    <col min="5128" max="5128" width="23.42578125" customWidth="1"/>
    <col min="5129" max="5129" width="23" bestFit="1" customWidth="1"/>
    <col min="5130" max="5130" width="19.7109375" bestFit="1" customWidth="1"/>
    <col min="5131" max="5132" width="18.5703125" customWidth="1"/>
    <col min="5133" max="5133" width="14.140625" bestFit="1" customWidth="1"/>
    <col min="5134" max="5134" width="25.5703125" customWidth="1"/>
    <col min="5135" max="5147" width="11.5703125" customWidth="1"/>
    <col min="5374" max="5374" width="10.42578125" customWidth="1"/>
    <col min="5375" max="5375" width="26.42578125" customWidth="1"/>
    <col min="5376" max="5376" width="68.42578125" customWidth="1"/>
    <col min="5377" max="5377" width="47.28515625" customWidth="1"/>
    <col min="5378" max="5378" width="17.7109375" customWidth="1"/>
    <col min="5379" max="5379" width="31.5703125" customWidth="1"/>
    <col min="5380" max="5380" width="22" customWidth="1"/>
    <col min="5381" max="5381" width="9.85546875" customWidth="1"/>
    <col min="5382" max="5382" width="12.7109375" customWidth="1"/>
    <col min="5383" max="5383" width="21.42578125" customWidth="1"/>
    <col min="5384" max="5384" width="23.42578125" customWidth="1"/>
    <col min="5385" max="5385" width="23" bestFit="1" customWidth="1"/>
    <col min="5386" max="5386" width="19.7109375" bestFit="1" customWidth="1"/>
    <col min="5387" max="5388" width="18.5703125" customWidth="1"/>
    <col min="5389" max="5389" width="14.140625" bestFit="1" customWidth="1"/>
    <col min="5390" max="5390" width="25.5703125" customWidth="1"/>
    <col min="5391" max="5403" width="11.5703125" customWidth="1"/>
    <col min="5630" max="5630" width="10.42578125" customWidth="1"/>
    <col min="5631" max="5631" width="26.42578125" customWidth="1"/>
    <col min="5632" max="5632" width="68.42578125" customWidth="1"/>
    <col min="5633" max="5633" width="47.28515625" customWidth="1"/>
    <col min="5634" max="5634" width="17.7109375" customWidth="1"/>
    <col min="5635" max="5635" width="31.5703125" customWidth="1"/>
    <col min="5636" max="5636" width="22" customWidth="1"/>
    <col min="5637" max="5637" width="9.85546875" customWidth="1"/>
    <col min="5638" max="5638" width="12.7109375" customWidth="1"/>
    <col min="5639" max="5639" width="21.42578125" customWidth="1"/>
    <col min="5640" max="5640" width="23.42578125" customWidth="1"/>
    <col min="5641" max="5641" width="23" bestFit="1" customWidth="1"/>
    <col min="5642" max="5642" width="19.7109375" bestFit="1" customWidth="1"/>
    <col min="5643" max="5644" width="18.5703125" customWidth="1"/>
    <col min="5645" max="5645" width="14.140625" bestFit="1" customWidth="1"/>
    <col min="5646" max="5646" width="25.5703125" customWidth="1"/>
    <col min="5647" max="5659" width="11.5703125" customWidth="1"/>
    <col min="5886" max="5886" width="10.42578125" customWidth="1"/>
    <col min="5887" max="5887" width="26.42578125" customWidth="1"/>
    <col min="5888" max="5888" width="68.42578125" customWidth="1"/>
    <col min="5889" max="5889" width="47.28515625" customWidth="1"/>
    <col min="5890" max="5890" width="17.7109375" customWidth="1"/>
    <col min="5891" max="5891" width="31.5703125" customWidth="1"/>
    <col min="5892" max="5892" width="22" customWidth="1"/>
    <col min="5893" max="5893" width="9.85546875" customWidth="1"/>
    <col min="5894" max="5894" width="12.7109375" customWidth="1"/>
    <col min="5895" max="5895" width="21.42578125" customWidth="1"/>
    <col min="5896" max="5896" width="23.42578125" customWidth="1"/>
    <col min="5897" max="5897" width="23" bestFit="1" customWidth="1"/>
    <col min="5898" max="5898" width="19.7109375" bestFit="1" customWidth="1"/>
    <col min="5899" max="5900" width="18.5703125" customWidth="1"/>
    <col min="5901" max="5901" width="14.140625" bestFit="1" customWidth="1"/>
    <col min="5902" max="5902" width="25.5703125" customWidth="1"/>
    <col min="5903" max="5915" width="11.5703125" customWidth="1"/>
    <col min="6142" max="6142" width="10.42578125" customWidth="1"/>
    <col min="6143" max="6143" width="26.42578125" customWidth="1"/>
    <col min="6144" max="6144" width="68.42578125" customWidth="1"/>
    <col min="6145" max="6145" width="47.28515625" customWidth="1"/>
    <col min="6146" max="6146" width="17.7109375" customWidth="1"/>
    <col min="6147" max="6147" width="31.5703125" customWidth="1"/>
    <col min="6148" max="6148" width="22" customWidth="1"/>
    <col min="6149" max="6149" width="9.85546875" customWidth="1"/>
    <col min="6150" max="6150" width="12.7109375" customWidth="1"/>
    <col min="6151" max="6151" width="21.42578125" customWidth="1"/>
    <col min="6152" max="6152" width="23.42578125" customWidth="1"/>
    <col min="6153" max="6153" width="23" bestFit="1" customWidth="1"/>
    <col min="6154" max="6154" width="19.7109375" bestFit="1" customWidth="1"/>
    <col min="6155" max="6156" width="18.5703125" customWidth="1"/>
    <col min="6157" max="6157" width="14.140625" bestFit="1" customWidth="1"/>
    <col min="6158" max="6158" width="25.5703125" customWidth="1"/>
    <col min="6159" max="6171" width="11.5703125" customWidth="1"/>
    <col min="6398" max="6398" width="10.42578125" customWidth="1"/>
    <col min="6399" max="6399" width="26.42578125" customWidth="1"/>
    <col min="6400" max="6400" width="68.42578125" customWidth="1"/>
    <col min="6401" max="6401" width="47.28515625" customWidth="1"/>
    <col min="6402" max="6402" width="17.7109375" customWidth="1"/>
    <col min="6403" max="6403" width="31.5703125" customWidth="1"/>
    <col min="6404" max="6404" width="22" customWidth="1"/>
    <col min="6405" max="6405" width="9.85546875" customWidth="1"/>
    <col min="6406" max="6406" width="12.7109375" customWidth="1"/>
    <col min="6407" max="6407" width="21.42578125" customWidth="1"/>
    <col min="6408" max="6408" width="23.42578125" customWidth="1"/>
    <col min="6409" max="6409" width="23" bestFit="1" customWidth="1"/>
    <col min="6410" max="6410" width="19.7109375" bestFit="1" customWidth="1"/>
    <col min="6411" max="6412" width="18.5703125" customWidth="1"/>
    <col min="6413" max="6413" width="14.140625" bestFit="1" customWidth="1"/>
    <col min="6414" max="6414" width="25.5703125" customWidth="1"/>
    <col min="6415" max="6427" width="11.5703125" customWidth="1"/>
    <col min="6654" max="6654" width="10.42578125" customWidth="1"/>
    <col min="6655" max="6655" width="26.42578125" customWidth="1"/>
    <col min="6656" max="6656" width="68.42578125" customWidth="1"/>
    <col min="6657" max="6657" width="47.28515625" customWidth="1"/>
    <col min="6658" max="6658" width="17.7109375" customWidth="1"/>
    <col min="6659" max="6659" width="31.5703125" customWidth="1"/>
    <col min="6660" max="6660" width="22" customWidth="1"/>
    <col min="6661" max="6661" width="9.85546875" customWidth="1"/>
    <col min="6662" max="6662" width="12.7109375" customWidth="1"/>
    <col min="6663" max="6663" width="21.42578125" customWidth="1"/>
    <col min="6664" max="6664" width="23.42578125" customWidth="1"/>
    <col min="6665" max="6665" width="23" bestFit="1" customWidth="1"/>
    <col min="6666" max="6666" width="19.7109375" bestFit="1" customWidth="1"/>
    <col min="6667" max="6668" width="18.5703125" customWidth="1"/>
    <col min="6669" max="6669" width="14.140625" bestFit="1" customWidth="1"/>
    <col min="6670" max="6670" width="25.5703125" customWidth="1"/>
    <col min="6671" max="6683" width="11.5703125" customWidth="1"/>
    <col min="6910" max="6910" width="10.42578125" customWidth="1"/>
    <col min="6911" max="6911" width="26.42578125" customWidth="1"/>
    <col min="6912" max="6912" width="68.42578125" customWidth="1"/>
    <col min="6913" max="6913" width="47.28515625" customWidth="1"/>
    <col min="6914" max="6914" width="17.7109375" customWidth="1"/>
    <col min="6915" max="6915" width="31.5703125" customWidth="1"/>
    <col min="6916" max="6916" width="22" customWidth="1"/>
    <col min="6917" max="6917" width="9.85546875" customWidth="1"/>
    <col min="6918" max="6918" width="12.7109375" customWidth="1"/>
    <col min="6919" max="6919" width="21.42578125" customWidth="1"/>
    <col min="6920" max="6920" width="23.42578125" customWidth="1"/>
    <col min="6921" max="6921" width="23" bestFit="1" customWidth="1"/>
    <col min="6922" max="6922" width="19.7109375" bestFit="1" customWidth="1"/>
    <col min="6923" max="6924" width="18.5703125" customWidth="1"/>
    <col min="6925" max="6925" width="14.140625" bestFit="1" customWidth="1"/>
    <col min="6926" max="6926" width="25.5703125" customWidth="1"/>
    <col min="6927" max="6939" width="11.5703125" customWidth="1"/>
    <col min="7166" max="7166" width="10.42578125" customWidth="1"/>
    <col min="7167" max="7167" width="26.42578125" customWidth="1"/>
    <col min="7168" max="7168" width="68.42578125" customWidth="1"/>
    <col min="7169" max="7169" width="47.28515625" customWidth="1"/>
    <col min="7170" max="7170" width="17.7109375" customWidth="1"/>
    <col min="7171" max="7171" width="31.5703125" customWidth="1"/>
    <col min="7172" max="7172" width="22" customWidth="1"/>
    <col min="7173" max="7173" width="9.85546875" customWidth="1"/>
    <col min="7174" max="7174" width="12.7109375" customWidth="1"/>
    <col min="7175" max="7175" width="21.42578125" customWidth="1"/>
    <col min="7176" max="7176" width="23.42578125" customWidth="1"/>
    <col min="7177" max="7177" width="23" bestFit="1" customWidth="1"/>
    <col min="7178" max="7178" width="19.7109375" bestFit="1" customWidth="1"/>
    <col min="7179" max="7180" width="18.5703125" customWidth="1"/>
    <col min="7181" max="7181" width="14.140625" bestFit="1" customWidth="1"/>
    <col min="7182" max="7182" width="25.5703125" customWidth="1"/>
    <col min="7183" max="7195" width="11.5703125" customWidth="1"/>
    <col min="7422" max="7422" width="10.42578125" customWidth="1"/>
    <col min="7423" max="7423" width="26.42578125" customWidth="1"/>
    <col min="7424" max="7424" width="68.42578125" customWidth="1"/>
    <col min="7425" max="7425" width="47.28515625" customWidth="1"/>
    <col min="7426" max="7426" width="17.7109375" customWidth="1"/>
    <col min="7427" max="7427" width="31.5703125" customWidth="1"/>
    <col min="7428" max="7428" width="22" customWidth="1"/>
    <col min="7429" max="7429" width="9.85546875" customWidth="1"/>
    <col min="7430" max="7430" width="12.7109375" customWidth="1"/>
    <col min="7431" max="7431" width="21.42578125" customWidth="1"/>
    <col min="7432" max="7432" width="23.42578125" customWidth="1"/>
    <col min="7433" max="7433" width="23" bestFit="1" customWidth="1"/>
    <col min="7434" max="7434" width="19.7109375" bestFit="1" customWidth="1"/>
    <col min="7435" max="7436" width="18.5703125" customWidth="1"/>
    <col min="7437" max="7437" width="14.140625" bestFit="1" customWidth="1"/>
    <col min="7438" max="7438" width="25.5703125" customWidth="1"/>
    <col min="7439" max="7451" width="11.5703125" customWidth="1"/>
    <col min="7678" max="7678" width="10.42578125" customWidth="1"/>
    <col min="7679" max="7679" width="26.42578125" customWidth="1"/>
    <col min="7680" max="7680" width="68.42578125" customWidth="1"/>
    <col min="7681" max="7681" width="47.28515625" customWidth="1"/>
    <col min="7682" max="7682" width="17.7109375" customWidth="1"/>
    <col min="7683" max="7683" width="31.5703125" customWidth="1"/>
    <col min="7684" max="7684" width="22" customWidth="1"/>
    <col min="7685" max="7685" width="9.85546875" customWidth="1"/>
    <col min="7686" max="7686" width="12.7109375" customWidth="1"/>
    <col min="7687" max="7687" width="21.42578125" customWidth="1"/>
    <col min="7688" max="7688" width="23.42578125" customWidth="1"/>
    <col min="7689" max="7689" width="23" bestFit="1" customWidth="1"/>
    <col min="7690" max="7690" width="19.7109375" bestFit="1" customWidth="1"/>
    <col min="7691" max="7692" width="18.5703125" customWidth="1"/>
    <col min="7693" max="7693" width="14.140625" bestFit="1" customWidth="1"/>
    <col min="7694" max="7694" width="25.5703125" customWidth="1"/>
    <col min="7695" max="7707" width="11.5703125" customWidth="1"/>
    <col min="7934" max="7934" width="10.42578125" customWidth="1"/>
    <col min="7935" max="7935" width="26.42578125" customWidth="1"/>
    <col min="7936" max="7936" width="68.42578125" customWidth="1"/>
    <col min="7937" max="7937" width="47.28515625" customWidth="1"/>
    <col min="7938" max="7938" width="17.7109375" customWidth="1"/>
    <col min="7939" max="7939" width="31.5703125" customWidth="1"/>
    <col min="7940" max="7940" width="22" customWidth="1"/>
    <col min="7941" max="7941" width="9.85546875" customWidth="1"/>
    <col min="7942" max="7942" width="12.7109375" customWidth="1"/>
    <col min="7943" max="7943" width="21.42578125" customWidth="1"/>
    <col min="7944" max="7944" width="23.42578125" customWidth="1"/>
    <col min="7945" max="7945" width="23" bestFit="1" customWidth="1"/>
    <col min="7946" max="7946" width="19.7109375" bestFit="1" customWidth="1"/>
    <col min="7947" max="7948" width="18.5703125" customWidth="1"/>
    <col min="7949" max="7949" width="14.140625" bestFit="1" customWidth="1"/>
    <col min="7950" max="7950" width="25.5703125" customWidth="1"/>
    <col min="7951" max="7963" width="11.5703125" customWidth="1"/>
    <col min="8190" max="8190" width="10.42578125" customWidth="1"/>
    <col min="8191" max="8191" width="26.42578125" customWidth="1"/>
    <col min="8192" max="8192" width="68.42578125" customWidth="1"/>
    <col min="8193" max="8193" width="47.28515625" customWidth="1"/>
    <col min="8194" max="8194" width="17.7109375" customWidth="1"/>
    <col min="8195" max="8195" width="31.5703125" customWidth="1"/>
    <col min="8196" max="8196" width="22" customWidth="1"/>
    <col min="8197" max="8197" width="9.85546875" customWidth="1"/>
    <col min="8198" max="8198" width="12.7109375" customWidth="1"/>
    <col min="8199" max="8199" width="21.42578125" customWidth="1"/>
    <col min="8200" max="8200" width="23.42578125" customWidth="1"/>
    <col min="8201" max="8201" width="23" bestFit="1" customWidth="1"/>
    <col min="8202" max="8202" width="19.7109375" bestFit="1" customWidth="1"/>
    <col min="8203" max="8204" width="18.5703125" customWidth="1"/>
    <col min="8205" max="8205" width="14.140625" bestFit="1" customWidth="1"/>
    <col min="8206" max="8206" width="25.5703125" customWidth="1"/>
    <col min="8207" max="8219" width="11.5703125" customWidth="1"/>
    <col min="8446" max="8446" width="10.42578125" customWidth="1"/>
    <col min="8447" max="8447" width="26.42578125" customWidth="1"/>
    <col min="8448" max="8448" width="68.42578125" customWidth="1"/>
    <col min="8449" max="8449" width="47.28515625" customWidth="1"/>
    <col min="8450" max="8450" width="17.7109375" customWidth="1"/>
    <col min="8451" max="8451" width="31.5703125" customWidth="1"/>
    <col min="8452" max="8452" width="22" customWidth="1"/>
    <col min="8453" max="8453" width="9.85546875" customWidth="1"/>
    <col min="8454" max="8454" width="12.7109375" customWidth="1"/>
    <col min="8455" max="8455" width="21.42578125" customWidth="1"/>
    <col min="8456" max="8456" width="23.42578125" customWidth="1"/>
    <col min="8457" max="8457" width="23" bestFit="1" customWidth="1"/>
    <col min="8458" max="8458" width="19.7109375" bestFit="1" customWidth="1"/>
    <col min="8459" max="8460" width="18.5703125" customWidth="1"/>
    <col min="8461" max="8461" width="14.140625" bestFit="1" customWidth="1"/>
    <col min="8462" max="8462" width="25.5703125" customWidth="1"/>
    <col min="8463" max="8475" width="11.5703125" customWidth="1"/>
    <col min="8702" max="8702" width="10.42578125" customWidth="1"/>
    <col min="8703" max="8703" width="26.42578125" customWidth="1"/>
    <col min="8704" max="8704" width="68.42578125" customWidth="1"/>
    <col min="8705" max="8705" width="47.28515625" customWidth="1"/>
    <col min="8706" max="8706" width="17.7109375" customWidth="1"/>
    <col min="8707" max="8707" width="31.5703125" customWidth="1"/>
    <col min="8708" max="8708" width="22" customWidth="1"/>
    <col min="8709" max="8709" width="9.85546875" customWidth="1"/>
    <col min="8710" max="8710" width="12.7109375" customWidth="1"/>
    <col min="8711" max="8711" width="21.42578125" customWidth="1"/>
    <col min="8712" max="8712" width="23.42578125" customWidth="1"/>
    <col min="8713" max="8713" width="23" bestFit="1" customWidth="1"/>
    <col min="8714" max="8714" width="19.7109375" bestFit="1" customWidth="1"/>
    <col min="8715" max="8716" width="18.5703125" customWidth="1"/>
    <col min="8717" max="8717" width="14.140625" bestFit="1" customWidth="1"/>
    <col min="8718" max="8718" width="25.5703125" customWidth="1"/>
    <col min="8719" max="8731" width="11.5703125" customWidth="1"/>
    <col min="8958" max="8958" width="10.42578125" customWidth="1"/>
    <col min="8959" max="8959" width="26.42578125" customWidth="1"/>
    <col min="8960" max="8960" width="68.42578125" customWidth="1"/>
    <col min="8961" max="8961" width="47.28515625" customWidth="1"/>
    <col min="8962" max="8962" width="17.7109375" customWidth="1"/>
    <col min="8963" max="8963" width="31.5703125" customWidth="1"/>
    <col min="8964" max="8964" width="22" customWidth="1"/>
    <col min="8965" max="8965" width="9.85546875" customWidth="1"/>
    <col min="8966" max="8966" width="12.7109375" customWidth="1"/>
    <col min="8967" max="8967" width="21.42578125" customWidth="1"/>
    <col min="8968" max="8968" width="23.42578125" customWidth="1"/>
    <col min="8969" max="8969" width="23" bestFit="1" customWidth="1"/>
    <col min="8970" max="8970" width="19.7109375" bestFit="1" customWidth="1"/>
    <col min="8971" max="8972" width="18.5703125" customWidth="1"/>
    <col min="8973" max="8973" width="14.140625" bestFit="1" customWidth="1"/>
    <col min="8974" max="8974" width="25.5703125" customWidth="1"/>
    <col min="8975" max="8987" width="11.5703125" customWidth="1"/>
    <col min="9214" max="9214" width="10.42578125" customWidth="1"/>
    <col min="9215" max="9215" width="26.42578125" customWidth="1"/>
    <col min="9216" max="9216" width="68.42578125" customWidth="1"/>
    <col min="9217" max="9217" width="47.28515625" customWidth="1"/>
    <col min="9218" max="9218" width="17.7109375" customWidth="1"/>
    <col min="9219" max="9219" width="31.5703125" customWidth="1"/>
    <col min="9220" max="9220" width="22" customWidth="1"/>
    <col min="9221" max="9221" width="9.85546875" customWidth="1"/>
    <col min="9222" max="9222" width="12.7109375" customWidth="1"/>
    <col min="9223" max="9223" width="21.42578125" customWidth="1"/>
    <col min="9224" max="9224" width="23.42578125" customWidth="1"/>
    <col min="9225" max="9225" width="23" bestFit="1" customWidth="1"/>
    <col min="9226" max="9226" width="19.7109375" bestFit="1" customWidth="1"/>
    <col min="9227" max="9228" width="18.5703125" customWidth="1"/>
    <col min="9229" max="9229" width="14.140625" bestFit="1" customWidth="1"/>
    <col min="9230" max="9230" width="25.5703125" customWidth="1"/>
    <col min="9231" max="9243" width="11.5703125" customWidth="1"/>
    <col min="9470" max="9470" width="10.42578125" customWidth="1"/>
    <col min="9471" max="9471" width="26.42578125" customWidth="1"/>
    <col min="9472" max="9472" width="68.42578125" customWidth="1"/>
    <col min="9473" max="9473" width="47.28515625" customWidth="1"/>
    <col min="9474" max="9474" width="17.7109375" customWidth="1"/>
    <col min="9475" max="9475" width="31.5703125" customWidth="1"/>
    <col min="9476" max="9476" width="22" customWidth="1"/>
    <col min="9477" max="9477" width="9.85546875" customWidth="1"/>
    <col min="9478" max="9478" width="12.7109375" customWidth="1"/>
    <col min="9479" max="9479" width="21.42578125" customWidth="1"/>
    <col min="9480" max="9480" width="23.42578125" customWidth="1"/>
    <col min="9481" max="9481" width="23" bestFit="1" customWidth="1"/>
    <col min="9482" max="9482" width="19.7109375" bestFit="1" customWidth="1"/>
    <col min="9483" max="9484" width="18.5703125" customWidth="1"/>
    <col min="9485" max="9485" width="14.140625" bestFit="1" customWidth="1"/>
    <col min="9486" max="9486" width="25.5703125" customWidth="1"/>
    <col min="9487" max="9499" width="11.5703125" customWidth="1"/>
    <col min="9726" max="9726" width="10.42578125" customWidth="1"/>
    <col min="9727" max="9727" width="26.42578125" customWidth="1"/>
    <col min="9728" max="9728" width="68.42578125" customWidth="1"/>
    <col min="9729" max="9729" width="47.28515625" customWidth="1"/>
    <col min="9730" max="9730" width="17.7109375" customWidth="1"/>
    <col min="9731" max="9731" width="31.5703125" customWidth="1"/>
    <col min="9732" max="9732" width="22" customWidth="1"/>
    <col min="9733" max="9733" width="9.85546875" customWidth="1"/>
    <col min="9734" max="9734" width="12.7109375" customWidth="1"/>
    <col min="9735" max="9735" width="21.42578125" customWidth="1"/>
    <col min="9736" max="9736" width="23.42578125" customWidth="1"/>
    <col min="9737" max="9737" width="23" bestFit="1" customWidth="1"/>
    <col min="9738" max="9738" width="19.7109375" bestFit="1" customWidth="1"/>
    <col min="9739" max="9740" width="18.5703125" customWidth="1"/>
    <col min="9741" max="9741" width="14.140625" bestFit="1" customWidth="1"/>
    <col min="9742" max="9742" width="25.5703125" customWidth="1"/>
    <col min="9743" max="9755" width="11.5703125" customWidth="1"/>
    <col min="9982" max="9982" width="10.42578125" customWidth="1"/>
    <col min="9983" max="9983" width="26.42578125" customWidth="1"/>
    <col min="9984" max="9984" width="68.42578125" customWidth="1"/>
    <col min="9985" max="9985" width="47.28515625" customWidth="1"/>
    <col min="9986" max="9986" width="17.7109375" customWidth="1"/>
    <col min="9987" max="9987" width="31.5703125" customWidth="1"/>
    <col min="9988" max="9988" width="22" customWidth="1"/>
    <col min="9989" max="9989" width="9.85546875" customWidth="1"/>
    <col min="9990" max="9990" width="12.7109375" customWidth="1"/>
    <col min="9991" max="9991" width="21.42578125" customWidth="1"/>
    <col min="9992" max="9992" width="23.42578125" customWidth="1"/>
    <col min="9993" max="9993" width="23" bestFit="1" customWidth="1"/>
    <col min="9994" max="9994" width="19.7109375" bestFit="1" customWidth="1"/>
    <col min="9995" max="9996" width="18.5703125" customWidth="1"/>
    <col min="9997" max="9997" width="14.140625" bestFit="1" customWidth="1"/>
    <col min="9998" max="9998" width="25.5703125" customWidth="1"/>
    <col min="9999" max="10011" width="11.5703125" customWidth="1"/>
    <col min="10238" max="10238" width="10.42578125" customWidth="1"/>
    <col min="10239" max="10239" width="26.42578125" customWidth="1"/>
    <col min="10240" max="10240" width="68.42578125" customWidth="1"/>
    <col min="10241" max="10241" width="47.28515625" customWidth="1"/>
    <col min="10242" max="10242" width="17.7109375" customWidth="1"/>
    <col min="10243" max="10243" width="31.5703125" customWidth="1"/>
    <col min="10244" max="10244" width="22" customWidth="1"/>
    <col min="10245" max="10245" width="9.85546875" customWidth="1"/>
    <col min="10246" max="10246" width="12.7109375" customWidth="1"/>
    <col min="10247" max="10247" width="21.42578125" customWidth="1"/>
    <col min="10248" max="10248" width="23.42578125" customWidth="1"/>
    <col min="10249" max="10249" width="23" bestFit="1" customWidth="1"/>
    <col min="10250" max="10250" width="19.7109375" bestFit="1" customWidth="1"/>
    <col min="10251" max="10252" width="18.5703125" customWidth="1"/>
    <col min="10253" max="10253" width="14.140625" bestFit="1" customWidth="1"/>
    <col min="10254" max="10254" width="25.5703125" customWidth="1"/>
    <col min="10255" max="10267" width="11.5703125" customWidth="1"/>
    <col min="10494" max="10494" width="10.42578125" customWidth="1"/>
    <col min="10495" max="10495" width="26.42578125" customWidth="1"/>
    <col min="10496" max="10496" width="68.42578125" customWidth="1"/>
    <col min="10497" max="10497" width="47.28515625" customWidth="1"/>
    <col min="10498" max="10498" width="17.7109375" customWidth="1"/>
    <col min="10499" max="10499" width="31.5703125" customWidth="1"/>
    <col min="10500" max="10500" width="22" customWidth="1"/>
    <col min="10501" max="10501" width="9.85546875" customWidth="1"/>
    <col min="10502" max="10502" width="12.7109375" customWidth="1"/>
    <col min="10503" max="10503" width="21.42578125" customWidth="1"/>
    <col min="10504" max="10504" width="23.42578125" customWidth="1"/>
    <col min="10505" max="10505" width="23" bestFit="1" customWidth="1"/>
    <col min="10506" max="10506" width="19.7109375" bestFit="1" customWidth="1"/>
    <col min="10507" max="10508" width="18.5703125" customWidth="1"/>
    <col min="10509" max="10509" width="14.140625" bestFit="1" customWidth="1"/>
    <col min="10510" max="10510" width="25.5703125" customWidth="1"/>
    <col min="10511" max="10523" width="11.5703125" customWidth="1"/>
    <col min="10750" max="10750" width="10.42578125" customWidth="1"/>
    <col min="10751" max="10751" width="26.42578125" customWidth="1"/>
    <col min="10752" max="10752" width="68.42578125" customWidth="1"/>
    <col min="10753" max="10753" width="47.28515625" customWidth="1"/>
    <col min="10754" max="10754" width="17.7109375" customWidth="1"/>
    <col min="10755" max="10755" width="31.5703125" customWidth="1"/>
    <col min="10756" max="10756" width="22" customWidth="1"/>
    <col min="10757" max="10757" width="9.85546875" customWidth="1"/>
    <col min="10758" max="10758" width="12.7109375" customWidth="1"/>
    <col min="10759" max="10759" width="21.42578125" customWidth="1"/>
    <col min="10760" max="10760" width="23.42578125" customWidth="1"/>
    <col min="10761" max="10761" width="23" bestFit="1" customWidth="1"/>
    <col min="10762" max="10762" width="19.7109375" bestFit="1" customWidth="1"/>
    <col min="10763" max="10764" width="18.5703125" customWidth="1"/>
    <col min="10765" max="10765" width="14.140625" bestFit="1" customWidth="1"/>
    <col min="10766" max="10766" width="25.5703125" customWidth="1"/>
    <col min="10767" max="10779" width="11.5703125" customWidth="1"/>
    <col min="11006" max="11006" width="10.42578125" customWidth="1"/>
    <col min="11007" max="11007" width="26.42578125" customWidth="1"/>
    <col min="11008" max="11008" width="68.42578125" customWidth="1"/>
    <col min="11009" max="11009" width="47.28515625" customWidth="1"/>
    <col min="11010" max="11010" width="17.7109375" customWidth="1"/>
    <col min="11011" max="11011" width="31.5703125" customWidth="1"/>
    <col min="11012" max="11012" width="22" customWidth="1"/>
    <col min="11013" max="11013" width="9.85546875" customWidth="1"/>
    <col min="11014" max="11014" width="12.7109375" customWidth="1"/>
    <col min="11015" max="11015" width="21.42578125" customWidth="1"/>
    <col min="11016" max="11016" width="23.42578125" customWidth="1"/>
    <col min="11017" max="11017" width="23" bestFit="1" customWidth="1"/>
    <col min="11018" max="11018" width="19.7109375" bestFit="1" customWidth="1"/>
    <col min="11019" max="11020" width="18.5703125" customWidth="1"/>
    <col min="11021" max="11021" width="14.140625" bestFit="1" customWidth="1"/>
    <col min="11022" max="11022" width="25.5703125" customWidth="1"/>
    <col min="11023" max="11035" width="11.5703125" customWidth="1"/>
    <col min="11262" max="11262" width="10.42578125" customWidth="1"/>
    <col min="11263" max="11263" width="26.42578125" customWidth="1"/>
    <col min="11264" max="11264" width="68.42578125" customWidth="1"/>
    <col min="11265" max="11265" width="47.28515625" customWidth="1"/>
    <col min="11266" max="11266" width="17.7109375" customWidth="1"/>
    <col min="11267" max="11267" width="31.5703125" customWidth="1"/>
    <col min="11268" max="11268" width="22" customWidth="1"/>
    <col min="11269" max="11269" width="9.85546875" customWidth="1"/>
    <col min="11270" max="11270" width="12.7109375" customWidth="1"/>
    <col min="11271" max="11271" width="21.42578125" customWidth="1"/>
    <col min="11272" max="11272" width="23.42578125" customWidth="1"/>
    <col min="11273" max="11273" width="23" bestFit="1" customWidth="1"/>
    <col min="11274" max="11274" width="19.7109375" bestFit="1" customWidth="1"/>
    <col min="11275" max="11276" width="18.5703125" customWidth="1"/>
    <col min="11277" max="11277" width="14.140625" bestFit="1" customWidth="1"/>
    <col min="11278" max="11278" width="25.5703125" customWidth="1"/>
    <col min="11279" max="11291" width="11.5703125" customWidth="1"/>
    <col min="11518" max="11518" width="10.42578125" customWidth="1"/>
    <col min="11519" max="11519" width="26.42578125" customWidth="1"/>
    <col min="11520" max="11520" width="68.42578125" customWidth="1"/>
    <col min="11521" max="11521" width="47.28515625" customWidth="1"/>
    <col min="11522" max="11522" width="17.7109375" customWidth="1"/>
    <col min="11523" max="11523" width="31.5703125" customWidth="1"/>
    <col min="11524" max="11524" width="22" customWidth="1"/>
    <col min="11525" max="11525" width="9.85546875" customWidth="1"/>
    <col min="11526" max="11526" width="12.7109375" customWidth="1"/>
    <col min="11527" max="11527" width="21.42578125" customWidth="1"/>
    <col min="11528" max="11528" width="23.42578125" customWidth="1"/>
    <col min="11529" max="11529" width="23" bestFit="1" customWidth="1"/>
    <col min="11530" max="11530" width="19.7109375" bestFit="1" customWidth="1"/>
    <col min="11531" max="11532" width="18.5703125" customWidth="1"/>
    <col min="11533" max="11533" width="14.140625" bestFit="1" customWidth="1"/>
    <col min="11534" max="11534" width="25.5703125" customWidth="1"/>
    <col min="11535" max="11547" width="11.5703125" customWidth="1"/>
    <col min="11774" max="11774" width="10.42578125" customWidth="1"/>
    <col min="11775" max="11775" width="26.42578125" customWidth="1"/>
    <col min="11776" max="11776" width="68.42578125" customWidth="1"/>
    <col min="11777" max="11777" width="47.28515625" customWidth="1"/>
    <col min="11778" max="11778" width="17.7109375" customWidth="1"/>
    <col min="11779" max="11779" width="31.5703125" customWidth="1"/>
    <col min="11780" max="11780" width="22" customWidth="1"/>
    <col min="11781" max="11781" width="9.85546875" customWidth="1"/>
    <col min="11782" max="11782" width="12.7109375" customWidth="1"/>
    <col min="11783" max="11783" width="21.42578125" customWidth="1"/>
    <col min="11784" max="11784" width="23.42578125" customWidth="1"/>
    <col min="11785" max="11785" width="23" bestFit="1" customWidth="1"/>
    <col min="11786" max="11786" width="19.7109375" bestFit="1" customWidth="1"/>
    <col min="11787" max="11788" width="18.5703125" customWidth="1"/>
    <col min="11789" max="11789" width="14.140625" bestFit="1" customWidth="1"/>
    <col min="11790" max="11790" width="25.5703125" customWidth="1"/>
    <col min="11791" max="11803" width="11.5703125" customWidth="1"/>
    <col min="12030" max="12030" width="10.42578125" customWidth="1"/>
    <col min="12031" max="12031" width="26.42578125" customWidth="1"/>
    <col min="12032" max="12032" width="68.42578125" customWidth="1"/>
    <col min="12033" max="12033" width="47.28515625" customWidth="1"/>
    <col min="12034" max="12034" width="17.7109375" customWidth="1"/>
    <col min="12035" max="12035" width="31.5703125" customWidth="1"/>
    <col min="12036" max="12036" width="22" customWidth="1"/>
    <col min="12037" max="12037" width="9.85546875" customWidth="1"/>
    <col min="12038" max="12038" width="12.7109375" customWidth="1"/>
    <col min="12039" max="12039" width="21.42578125" customWidth="1"/>
    <col min="12040" max="12040" width="23.42578125" customWidth="1"/>
    <col min="12041" max="12041" width="23" bestFit="1" customWidth="1"/>
    <col min="12042" max="12042" width="19.7109375" bestFit="1" customWidth="1"/>
    <col min="12043" max="12044" width="18.5703125" customWidth="1"/>
    <col min="12045" max="12045" width="14.140625" bestFit="1" customWidth="1"/>
    <col min="12046" max="12046" width="25.5703125" customWidth="1"/>
    <col min="12047" max="12059" width="11.5703125" customWidth="1"/>
    <col min="12286" max="12286" width="10.42578125" customWidth="1"/>
    <col min="12287" max="12287" width="26.42578125" customWidth="1"/>
    <col min="12288" max="12288" width="68.42578125" customWidth="1"/>
    <col min="12289" max="12289" width="47.28515625" customWidth="1"/>
    <col min="12290" max="12290" width="17.7109375" customWidth="1"/>
    <col min="12291" max="12291" width="31.5703125" customWidth="1"/>
    <col min="12292" max="12292" width="22" customWidth="1"/>
    <col min="12293" max="12293" width="9.85546875" customWidth="1"/>
    <col min="12294" max="12294" width="12.7109375" customWidth="1"/>
    <col min="12295" max="12295" width="21.42578125" customWidth="1"/>
    <col min="12296" max="12296" width="23.42578125" customWidth="1"/>
    <col min="12297" max="12297" width="23" bestFit="1" customWidth="1"/>
    <col min="12298" max="12298" width="19.7109375" bestFit="1" customWidth="1"/>
    <col min="12299" max="12300" width="18.5703125" customWidth="1"/>
    <col min="12301" max="12301" width="14.140625" bestFit="1" customWidth="1"/>
    <col min="12302" max="12302" width="25.5703125" customWidth="1"/>
    <col min="12303" max="12315" width="11.5703125" customWidth="1"/>
    <col min="12542" max="12542" width="10.42578125" customWidth="1"/>
    <col min="12543" max="12543" width="26.42578125" customWidth="1"/>
    <col min="12544" max="12544" width="68.42578125" customWidth="1"/>
    <col min="12545" max="12545" width="47.28515625" customWidth="1"/>
    <col min="12546" max="12546" width="17.7109375" customWidth="1"/>
    <col min="12547" max="12547" width="31.5703125" customWidth="1"/>
    <col min="12548" max="12548" width="22" customWidth="1"/>
    <col min="12549" max="12549" width="9.85546875" customWidth="1"/>
    <col min="12550" max="12550" width="12.7109375" customWidth="1"/>
    <col min="12551" max="12551" width="21.42578125" customWidth="1"/>
    <col min="12552" max="12552" width="23.42578125" customWidth="1"/>
    <col min="12553" max="12553" width="23" bestFit="1" customWidth="1"/>
    <col min="12554" max="12554" width="19.7109375" bestFit="1" customWidth="1"/>
    <col min="12555" max="12556" width="18.5703125" customWidth="1"/>
    <col min="12557" max="12557" width="14.140625" bestFit="1" customWidth="1"/>
    <col min="12558" max="12558" width="25.5703125" customWidth="1"/>
    <col min="12559" max="12571" width="11.5703125" customWidth="1"/>
    <col min="12798" max="12798" width="10.42578125" customWidth="1"/>
    <col min="12799" max="12799" width="26.42578125" customWidth="1"/>
    <col min="12800" max="12800" width="68.42578125" customWidth="1"/>
    <col min="12801" max="12801" width="47.28515625" customWidth="1"/>
    <col min="12802" max="12802" width="17.7109375" customWidth="1"/>
    <col min="12803" max="12803" width="31.5703125" customWidth="1"/>
    <col min="12804" max="12804" width="22" customWidth="1"/>
    <col min="12805" max="12805" width="9.85546875" customWidth="1"/>
    <col min="12806" max="12806" width="12.7109375" customWidth="1"/>
    <col min="12807" max="12807" width="21.42578125" customWidth="1"/>
    <col min="12808" max="12808" width="23.42578125" customWidth="1"/>
    <col min="12809" max="12809" width="23" bestFit="1" customWidth="1"/>
    <col min="12810" max="12810" width="19.7109375" bestFit="1" customWidth="1"/>
    <col min="12811" max="12812" width="18.5703125" customWidth="1"/>
    <col min="12813" max="12813" width="14.140625" bestFit="1" customWidth="1"/>
    <col min="12814" max="12814" width="25.5703125" customWidth="1"/>
    <col min="12815" max="12827" width="11.5703125" customWidth="1"/>
    <col min="13054" max="13054" width="10.42578125" customWidth="1"/>
    <col min="13055" max="13055" width="26.42578125" customWidth="1"/>
    <col min="13056" max="13056" width="68.42578125" customWidth="1"/>
    <col min="13057" max="13057" width="47.28515625" customWidth="1"/>
    <col min="13058" max="13058" width="17.7109375" customWidth="1"/>
    <col min="13059" max="13059" width="31.5703125" customWidth="1"/>
    <col min="13060" max="13060" width="22" customWidth="1"/>
    <col min="13061" max="13061" width="9.85546875" customWidth="1"/>
    <col min="13062" max="13062" width="12.7109375" customWidth="1"/>
    <col min="13063" max="13063" width="21.42578125" customWidth="1"/>
    <col min="13064" max="13064" width="23.42578125" customWidth="1"/>
    <col min="13065" max="13065" width="23" bestFit="1" customWidth="1"/>
    <col min="13066" max="13066" width="19.7109375" bestFit="1" customWidth="1"/>
    <col min="13067" max="13068" width="18.5703125" customWidth="1"/>
    <col min="13069" max="13069" width="14.140625" bestFit="1" customWidth="1"/>
    <col min="13070" max="13070" width="25.5703125" customWidth="1"/>
    <col min="13071" max="13083" width="11.5703125" customWidth="1"/>
    <col min="13310" max="13310" width="10.42578125" customWidth="1"/>
    <col min="13311" max="13311" width="26.42578125" customWidth="1"/>
    <col min="13312" max="13312" width="68.42578125" customWidth="1"/>
    <col min="13313" max="13313" width="47.28515625" customWidth="1"/>
    <col min="13314" max="13314" width="17.7109375" customWidth="1"/>
    <col min="13315" max="13315" width="31.5703125" customWidth="1"/>
    <col min="13316" max="13316" width="22" customWidth="1"/>
    <col min="13317" max="13317" width="9.85546875" customWidth="1"/>
    <col min="13318" max="13318" width="12.7109375" customWidth="1"/>
    <col min="13319" max="13319" width="21.42578125" customWidth="1"/>
    <col min="13320" max="13320" width="23.42578125" customWidth="1"/>
    <col min="13321" max="13321" width="23" bestFit="1" customWidth="1"/>
    <col min="13322" max="13322" width="19.7109375" bestFit="1" customWidth="1"/>
    <col min="13323" max="13324" width="18.5703125" customWidth="1"/>
    <col min="13325" max="13325" width="14.140625" bestFit="1" customWidth="1"/>
    <col min="13326" max="13326" width="25.5703125" customWidth="1"/>
    <col min="13327" max="13339" width="11.5703125" customWidth="1"/>
    <col min="13566" max="13566" width="10.42578125" customWidth="1"/>
    <col min="13567" max="13567" width="26.42578125" customWidth="1"/>
    <col min="13568" max="13568" width="68.42578125" customWidth="1"/>
    <col min="13569" max="13569" width="47.28515625" customWidth="1"/>
    <col min="13570" max="13570" width="17.7109375" customWidth="1"/>
    <col min="13571" max="13571" width="31.5703125" customWidth="1"/>
    <col min="13572" max="13572" width="22" customWidth="1"/>
    <col min="13573" max="13573" width="9.85546875" customWidth="1"/>
    <col min="13574" max="13574" width="12.7109375" customWidth="1"/>
    <col min="13575" max="13575" width="21.42578125" customWidth="1"/>
    <col min="13576" max="13576" width="23.42578125" customWidth="1"/>
    <col min="13577" max="13577" width="23" bestFit="1" customWidth="1"/>
    <col min="13578" max="13578" width="19.7109375" bestFit="1" customWidth="1"/>
    <col min="13579" max="13580" width="18.5703125" customWidth="1"/>
    <col min="13581" max="13581" width="14.140625" bestFit="1" customWidth="1"/>
    <col min="13582" max="13582" width="25.5703125" customWidth="1"/>
    <col min="13583" max="13595" width="11.5703125" customWidth="1"/>
    <col min="13822" max="13822" width="10.42578125" customWidth="1"/>
    <col min="13823" max="13823" width="26.42578125" customWidth="1"/>
    <col min="13824" max="13824" width="68.42578125" customWidth="1"/>
    <col min="13825" max="13825" width="47.28515625" customWidth="1"/>
    <col min="13826" max="13826" width="17.7109375" customWidth="1"/>
    <col min="13827" max="13827" width="31.5703125" customWidth="1"/>
    <col min="13828" max="13828" width="22" customWidth="1"/>
    <col min="13829" max="13829" width="9.85546875" customWidth="1"/>
    <col min="13830" max="13830" width="12.7109375" customWidth="1"/>
    <col min="13831" max="13831" width="21.42578125" customWidth="1"/>
    <col min="13832" max="13832" width="23.42578125" customWidth="1"/>
    <col min="13833" max="13833" width="23" bestFit="1" customWidth="1"/>
    <col min="13834" max="13834" width="19.7109375" bestFit="1" customWidth="1"/>
    <col min="13835" max="13836" width="18.5703125" customWidth="1"/>
    <col min="13837" max="13837" width="14.140625" bestFit="1" customWidth="1"/>
    <col min="13838" max="13838" width="25.5703125" customWidth="1"/>
    <col min="13839" max="13851" width="11.5703125" customWidth="1"/>
    <col min="14078" max="14078" width="10.42578125" customWidth="1"/>
    <col min="14079" max="14079" width="26.42578125" customWidth="1"/>
    <col min="14080" max="14080" width="68.42578125" customWidth="1"/>
    <col min="14081" max="14081" width="47.28515625" customWidth="1"/>
    <col min="14082" max="14082" width="17.7109375" customWidth="1"/>
    <col min="14083" max="14083" width="31.5703125" customWidth="1"/>
    <col min="14084" max="14084" width="22" customWidth="1"/>
    <col min="14085" max="14085" width="9.85546875" customWidth="1"/>
    <col min="14086" max="14086" width="12.7109375" customWidth="1"/>
    <col min="14087" max="14087" width="21.42578125" customWidth="1"/>
    <col min="14088" max="14088" width="23.42578125" customWidth="1"/>
    <col min="14089" max="14089" width="23" bestFit="1" customWidth="1"/>
    <col min="14090" max="14090" width="19.7109375" bestFit="1" customWidth="1"/>
    <col min="14091" max="14092" width="18.5703125" customWidth="1"/>
    <col min="14093" max="14093" width="14.140625" bestFit="1" customWidth="1"/>
    <col min="14094" max="14094" width="25.5703125" customWidth="1"/>
    <col min="14095" max="14107" width="11.5703125" customWidth="1"/>
    <col min="14334" max="14334" width="10.42578125" customWidth="1"/>
    <col min="14335" max="14335" width="26.42578125" customWidth="1"/>
    <col min="14336" max="14336" width="68.42578125" customWidth="1"/>
    <col min="14337" max="14337" width="47.28515625" customWidth="1"/>
    <col min="14338" max="14338" width="17.7109375" customWidth="1"/>
    <col min="14339" max="14339" width="31.5703125" customWidth="1"/>
    <col min="14340" max="14340" width="22" customWidth="1"/>
    <col min="14341" max="14341" width="9.85546875" customWidth="1"/>
    <col min="14342" max="14342" width="12.7109375" customWidth="1"/>
    <col min="14343" max="14343" width="21.42578125" customWidth="1"/>
    <col min="14344" max="14344" width="23.42578125" customWidth="1"/>
    <col min="14345" max="14345" width="23" bestFit="1" customWidth="1"/>
    <col min="14346" max="14346" width="19.7109375" bestFit="1" customWidth="1"/>
    <col min="14347" max="14348" width="18.5703125" customWidth="1"/>
    <col min="14349" max="14349" width="14.140625" bestFit="1" customWidth="1"/>
    <col min="14350" max="14350" width="25.5703125" customWidth="1"/>
    <col min="14351" max="14363" width="11.5703125" customWidth="1"/>
    <col min="14590" max="14590" width="10.42578125" customWidth="1"/>
    <col min="14591" max="14591" width="26.42578125" customWidth="1"/>
    <col min="14592" max="14592" width="68.42578125" customWidth="1"/>
    <col min="14593" max="14593" width="47.28515625" customWidth="1"/>
    <col min="14594" max="14594" width="17.7109375" customWidth="1"/>
    <col min="14595" max="14595" width="31.5703125" customWidth="1"/>
    <col min="14596" max="14596" width="22" customWidth="1"/>
    <col min="14597" max="14597" width="9.85546875" customWidth="1"/>
    <col min="14598" max="14598" width="12.7109375" customWidth="1"/>
    <col min="14599" max="14599" width="21.42578125" customWidth="1"/>
    <col min="14600" max="14600" width="23.42578125" customWidth="1"/>
    <col min="14601" max="14601" width="23" bestFit="1" customWidth="1"/>
    <col min="14602" max="14602" width="19.7109375" bestFit="1" customWidth="1"/>
    <col min="14603" max="14604" width="18.5703125" customWidth="1"/>
    <col min="14605" max="14605" width="14.140625" bestFit="1" customWidth="1"/>
    <col min="14606" max="14606" width="25.5703125" customWidth="1"/>
    <col min="14607" max="14619" width="11.5703125" customWidth="1"/>
    <col min="14846" max="14846" width="10.42578125" customWidth="1"/>
    <col min="14847" max="14847" width="26.42578125" customWidth="1"/>
    <col min="14848" max="14848" width="68.42578125" customWidth="1"/>
    <col min="14849" max="14849" width="47.28515625" customWidth="1"/>
    <col min="14850" max="14850" width="17.7109375" customWidth="1"/>
    <col min="14851" max="14851" width="31.5703125" customWidth="1"/>
    <col min="14852" max="14852" width="22" customWidth="1"/>
    <col min="14853" max="14853" width="9.85546875" customWidth="1"/>
    <col min="14854" max="14854" width="12.7109375" customWidth="1"/>
    <col min="14855" max="14855" width="21.42578125" customWidth="1"/>
    <col min="14856" max="14856" width="23.42578125" customWidth="1"/>
    <col min="14857" max="14857" width="23" bestFit="1" customWidth="1"/>
    <col min="14858" max="14858" width="19.7109375" bestFit="1" customWidth="1"/>
    <col min="14859" max="14860" width="18.5703125" customWidth="1"/>
    <col min="14861" max="14861" width="14.140625" bestFit="1" customWidth="1"/>
    <col min="14862" max="14862" width="25.5703125" customWidth="1"/>
    <col min="14863" max="14875" width="11.5703125" customWidth="1"/>
    <col min="15102" max="15102" width="10.42578125" customWidth="1"/>
    <col min="15103" max="15103" width="26.42578125" customWidth="1"/>
    <col min="15104" max="15104" width="68.42578125" customWidth="1"/>
    <col min="15105" max="15105" width="47.28515625" customWidth="1"/>
    <col min="15106" max="15106" width="17.7109375" customWidth="1"/>
    <col min="15107" max="15107" width="31.5703125" customWidth="1"/>
    <col min="15108" max="15108" width="22" customWidth="1"/>
    <col min="15109" max="15109" width="9.85546875" customWidth="1"/>
    <col min="15110" max="15110" width="12.7109375" customWidth="1"/>
    <col min="15111" max="15111" width="21.42578125" customWidth="1"/>
    <col min="15112" max="15112" width="23.42578125" customWidth="1"/>
    <col min="15113" max="15113" width="23" bestFit="1" customWidth="1"/>
    <col min="15114" max="15114" width="19.7109375" bestFit="1" customWidth="1"/>
    <col min="15115" max="15116" width="18.5703125" customWidth="1"/>
    <col min="15117" max="15117" width="14.140625" bestFit="1" customWidth="1"/>
    <col min="15118" max="15118" width="25.5703125" customWidth="1"/>
    <col min="15119" max="15131" width="11.5703125" customWidth="1"/>
    <col min="15358" max="15358" width="10.42578125" customWidth="1"/>
    <col min="15359" max="15359" width="26.42578125" customWidth="1"/>
    <col min="15360" max="15360" width="68.42578125" customWidth="1"/>
    <col min="15361" max="15361" width="47.28515625" customWidth="1"/>
    <col min="15362" max="15362" width="17.7109375" customWidth="1"/>
    <col min="15363" max="15363" width="31.5703125" customWidth="1"/>
    <col min="15364" max="15364" width="22" customWidth="1"/>
    <col min="15365" max="15365" width="9.85546875" customWidth="1"/>
    <col min="15366" max="15366" width="12.7109375" customWidth="1"/>
    <col min="15367" max="15367" width="21.42578125" customWidth="1"/>
    <col min="15368" max="15368" width="23.42578125" customWidth="1"/>
    <col min="15369" max="15369" width="23" bestFit="1" customWidth="1"/>
    <col min="15370" max="15370" width="19.7109375" bestFit="1" customWidth="1"/>
    <col min="15371" max="15372" width="18.5703125" customWidth="1"/>
    <col min="15373" max="15373" width="14.140625" bestFit="1" customWidth="1"/>
    <col min="15374" max="15374" width="25.5703125" customWidth="1"/>
    <col min="15375" max="15387" width="11.5703125" customWidth="1"/>
    <col min="15614" max="15614" width="10.42578125" customWidth="1"/>
    <col min="15615" max="15615" width="26.42578125" customWidth="1"/>
    <col min="15616" max="15616" width="68.42578125" customWidth="1"/>
    <col min="15617" max="15617" width="47.28515625" customWidth="1"/>
    <col min="15618" max="15618" width="17.7109375" customWidth="1"/>
    <col min="15619" max="15619" width="31.5703125" customWidth="1"/>
    <col min="15620" max="15620" width="22" customWidth="1"/>
    <col min="15621" max="15621" width="9.85546875" customWidth="1"/>
    <col min="15622" max="15622" width="12.7109375" customWidth="1"/>
    <col min="15623" max="15623" width="21.42578125" customWidth="1"/>
    <col min="15624" max="15624" width="23.42578125" customWidth="1"/>
    <col min="15625" max="15625" width="23" bestFit="1" customWidth="1"/>
    <col min="15626" max="15626" width="19.7109375" bestFit="1" customWidth="1"/>
    <col min="15627" max="15628" width="18.5703125" customWidth="1"/>
    <col min="15629" max="15629" width="14.140625" bestFit="1" customWidth="1"/>
    <col min="15630" max="15630" width="25.5703125" customWidth="1"/>
    <col min="15631" max="15643" width="11.5703125" customWidth="1"/>
    <col min="15870" max="15870" width="10.42578125" customWidth="1"/>
    <col min="15871" max="15871" width="26.42578125" customWidth="1"/>
    <col min="15872" max="15872" width="68.42578125" customWidth="1"/>
    <col min="15873" max="15873" width="47.28515625" customWidth="1"/>
    <col min="15874" max="15874" width="17.7109375" customWidth="1"/>
    <col min="15875" max="15875" width="31.5703125" customWidth="1"/>
    <col min="15876" max="15876" width="22" customWidth="1"/>
    <col min="15877" max="15877" width="9.85546875" customWidth="1"/>
    <col min="15878" max="15878" width="12.7109375" customWidth="1"/>
    <col min="15879" max="15879" width="21.42578125" customWidth="1"/>
    <col min="15880" max="15880" width="23.42578125" customWidth="1"/>
    <col min="15881" max="15881" width="23" bestFit="1" customWidth="1"/>
    <col min="15882" max="15882" width="19.7109375" bestFit="1" customWidth="1"/>
    <col min="15883" max="15884" width="18.5703125" customWidth="1"/>
    <col min="15885" max="15885" width="14.140625" bestFit="1" customWidth="1"/>
    <col min="15886" max="15886" width="25.5703125" customWidth="1"/>
    <col min="15887" max="15899" width="11.5703125" customWidth="1"/>
    <col min="16126" max="16126" width="10.42578125" customWidth="1"/>
    <col min="16127" max="16127" width="26.42578125" customWidth="1"/>
    <col min="16128" max="16128" width="68.42578125" customWidth="1"/>
    <col min="16129" max="16129" width="47.28515625" customWidth="1"/>
    <col min="16130" max="16130" width="17.7109375" customWidth="1"/>
    <col min="16131" max="16131" width="31.5703125" customWidth="1"/>
    <col min="16132" max="16132" width="22" customWidth="1"/>
    <col min="16133" max="16133" width="9.85546875" customWidth="1"/>
    <col min="16134" max="16134" width="12.7109375" customWidth="1"/>
    <col min="16135" max="16135" width="21.42578125" customWidth="1"/>
    <col min="16136" max="16136" width="23.42578125" customWidth="1"/>
    <col min="16137" max="16137" width="23" bestFit="1" customWidth="1"/>
    <col min="16138" max="16138" width="19.7109375" bestFit="1" customWidth="1"/>
    <col min="16139" max="16140" width="18.5703125" customWidth="1"/>
    <col min="16141" max="16141" width="14.140625" bestFit="1" customWidth="1"/>
    <col min="16142" max="16142" width="25.5703125" customWidth="1"/>
    <col min="16143" max="16155" width="11.5703125" customWidth="1"/>
  </cols>
  <sheetData>
    <row r="1" spans="1:253" ht="51" customHeight="1" x14ac:dyDescent="0.25">
      <c r="A1" s="44" t="s">
        <v>18</v>
      </c>
      <c r="B1" s="44"/>
      <c r="C1" s="44"/>
      <c r="D1" s="44"/>
      <c r="E1" s="44"/>
      <c r="F1" s="44"/>
      <c r="G1" s="44"/>
      <c r="H1" s="44"/>
      <c r="I1" s="44"/>
      <c r="J1" s="44"/>
      <c r="K1" s="44"/>
      <c r="L1" s="44"/>
      <c r="M1" s="44"/>
      <c r="N1" s="44"/>
      <c r="O1" s="13"/>
      <c r="P1" s="13"/>
      <c r="Q1" s="13"/>
      <c r="R1" s="13"/>
      <c r="S1" s="13"/>
      <c r="T1" s="13"/>
      <c r="U1" s="13"/>
      <c r="V1" s="13"/>
      <c r="W1" s="13"/>
      <c r="X1" s="13"/>
      <c r="Y1" s="13"/>
      <c r="Z1" s="13"/>
      <c r="AA1" s="13"/>
    </row>
    <row r="2" spans="1:253" s="13" customFormat="1" ht="7.5" customHeight="1" x14ac:dyDescent="0.25">
      <c r="A2" s="44" t="s">
        <v>44</v>
      </c>
      <c r="B2" s="44"/>
      <c r="C2" s="44"/>
      <c r="D2" s="44"/>
      <c r="E2" s="44"/>
      <c r="F2" s="44"/>
      <c r="G2" s="44"/>
      <c r="H2" s="44"/>
      <c r="I2" s="44"/>
      <c r="J2" s="44"/>
      <c r="K2" s="44"/>
      <c r="L2" s="44"/>
      <c r="M2" s="44"/>
      <c r="N2" s="44"/>
      <c r="O2" s="14"/>
      <c r="P2" s="14"/>
      <c r="Q2" s="14"/>
      <c r="R2" s="14"/>
      <c r="S2" s="14"/>
      <c r="T2" s="14"/>
      <c r="U2" s="14"/>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c r="FH2" s="36"/>
      <c r="FI2" s="36"/>
      <c r="FJ2" s="36"/>
      <c r="FK2" s="36"/>
      <c r="FL2" s="36"/>
      <c r="FM2" s="36"/>
      <c r="FN2" s="36"/>
      <c r="FO2" s="36"/>
      <c r="FP2" s="36"/>
      <c r="FQ2" s="36"/>
      <c r="FR2" s="36"/>
      <c r="FS2" s="36"/>
      <c r="FT2" s="36"/>
      <c r="FU2" s="36"/>
      <c r="FV2" s="36"/>
      <c r="FW2" s="36"/>
      <c r="FX2" s="36"/>
      <c r="FY2" s="36"/>
      <c r="FZ2" s="36"/>
      <c r="GA2" s="36"/>
      <c r="GB2" s="36"/>
      <c r="GC2" s="36"/>
      <c r="GD2" s="36"/>
      <c r="GE2" s="36"/>
      <c r="GF2" s="36"/>
      <c r="GG2" s="36"/>
      <c r="GH2" s="36"/>
      <c r="GI2" s="36"/>
      <c r="GJ2" s="36"/>
      <c r="GK2" s="36"/>
      <c r="GL2" s="36"/>
      <c r="GM2" s="36"/>
      <c r="GN2" s="36"/>
      <c r="GO2" s="36"/>
      <c r="GP2" s="36"/>
      <c r="GQ2" s="36"/>
      <c r="GR2" s="36"/>
      <c r="GS2" s="36"/>
      <c r="GT2" s="36"/>
      <c r="GU2" s="36"/>
      <c r="GV2" s="36"/>
      <c r="GW2" s="36"/>
      <c r="GX2" s="36"/>
      <c r="GY2" s="36"/>
      <c r="GZ2" s="36"/>
      <c r="HA2" s="36"/>
      <c r="HB2" s="36"/>
      <c r="HC2" s="36"/>
      <c r="HD2" s="36"/>
      <c r="HE2" s="36"/>
      <c r="HF2" s="36"/>
      <c r="HG2" s="36"/>
      <c r="HH2" s="36"/>
      <c r="HI2" s="36"/>
      <c r="HJ2" s="36"/>
      <c r="HK2" s="36"/>
      <c r="HL2" s="36"/>
      <c r="HM2" s="36"/>
      <c r="HN2" s="36"/>
      <c r="HO2" s="36"/>
      <c r="HP2" s="36"/>
      <c r="HQ2" s="36"/>
      <c r="HR2" s="36"/>
      <c r="HS2" s="36"/>
      <c r="HT2" s="36"/>
      <c r="HU2" s="36"/>
      <c r="HV2" s="36"/>
      <c r="HW2" s="36"/>
      <c r="HX2" s="36"/>
      <c r="HY2" s="36"/>
      <c r="HZ2" s="36"/>
      <c r="IA2" s="36"/>
      <c r="IB2" s="36"/>
      <c r="IC2" s="36"/>
      <c r="ID2" s="36"/>
      <c r="IE2" s="36"/>
      <c r="IF2" s="36"/>
      <c r="IG2" s="36"/>
      <c r="IH2" s="36"/>
      <c r="II2" s="36"/>
      <c r="IJ2" s="36"/>
      <c r="IK2" s="36"/>
      <c r="IL2" s="36"/>
      <c r="IM2" s="36"/>
      <c r="IN2" s="36"/>
      <c r="IO2" s="36"/>
      <c r="IP2" s="36"/>
      <c r="IQ2" s="36"/>
      <c r="IR2" s="36"/>
      <c r="IS2" s="36"/>
    </row>
    <row r="3" spans="1:253" s="13" customFormat="1" ht="24.75" customHeight="1" x14ac:dyDescent="0.25">
      <c r="A3" s="44"/>
      <c r="B3" s="44"/>
      <c r="C3" s="44"/>
      <c r="D3" s="44"/>
      <c r="E3" s="44"/>
      <c r="F3" s="44"/>
      <c r="G3" s="44"/>
      <c r="H3" s="44"/>
      <c r="I3" s="44"/>
      <c r="J3" s="44"/>
      <c r="K3" s="44"/>
      <c r="L3" s="44"/>
      <c r="M3" s="44"/>
      <c r="N3" s="44"/>
      <c r="O3" s="14"/>
      <c r="P3" s="14"/>
      <c r="Q3" s="14"/>
      <c r="R3" s="14"/>
      <c r="S3" s="14"/>
      <c r="T3" s="14"/>
      <c r="U3" s="14"/>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c r="HW3" s="36"/>
      <c r="HX3" s="36"/>
      <c r="HY3" s="36"/>
      <c r="HZ3" s="36"/>
      <c r="IA3" s="36"/>
      <c r="IB3" s="36"/>
      <c r="IC3" s="36"/>
      <c r="ID3" s="36"/>
      <c r="IE3" s="36"/>
      <c r="IF3" s="36"/>
      <c r="IG3" s="36"/>
      <c r="IH3" s="36"/>
      <c r="II3" s="36"/>
      <c r="IJ3" s="36"/>
      <c r="IK3" s="36"/>
      <c r="IL3" s="36"/>
      <c r="IM3" s="36"/>
      <c r="IN3" s="36"/>
      <c r="IO3" s="36"/>
      <c r="IP3" s="36"/>
      <c r="IQ3" s="36"/>
      <c r="IR3" s="36"/>
      <c r="IS3" s="36"/>
    </row>
    <row r="4" spans="1:253" s="13" customFormat="1" ht="23.25" x14ac:dyDescent="0.25">
      <c r="A4" s="44"/>
      <c r="B4" s="44"/>
      <c r="C4" s="44"/>
      <c r="D4" s="44"/>
      <c r="E4" s="44"/>
      <c r="F4" s="44"/>
      <c r="G4" s="44"/>
      <c r="H4" s="44"/>
      <c r="I4" s="44"/>
      <c r="J4" s="44"/>
      <c r="K4" s="44"/>
      <c r="L4" s="44"/>
      <c r="M4" s="44"/>
      <c r="N4" s="44"/>
      <c r="O4" s="14"/>
      <c r="P4" s="14"/>
      <c r="Q4" s="14"/>
      <c r="R4" s="14"/>
      <c r="S4" s="14"/>
      <c r="T4" s="14"/>
      <c r="U4" s="14"/>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c r="IR4" s="36"/>
      <c r="IS4" s="36"/>
    </row>
    <row r="5" spans="1:253" s="13" customFormat="1" ht="23.25" customHeight="1" x14ac:dyDescent="0.25">
      <c r="A5" s="55" t="s">
        <v>19</v>
      </c>
      <c r="B5" s="55"/>
      <c r="C5" s="55"/>
      <c r="D5" s="55"/>
      <c r="E5" s="55"/>
      <c r="F5" s="55"/>
      <c r="G5" s="55"/>
      <c r="H5" s="55"/>
      <c r="I5" s="55"/>
      <c r="J5" s="55"/>
      <c r="K5" s="55"/>
      <c r="L5" s="55"/>
      <c r="M5" s="55"/>
      <c r="N5" s="55"/>
      <c r="O5" s="14"/>
      <c r="P5" s="14"/>
      <c r="Q5" s="14"/>
      <c r="R5" s="14"/>
      <c r="S5" s="14"/>
      <c r="T5" s="14"/>
      <c r="U5" s="14"/>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c r="GF5" s="36"/>
      <c r="GG5" s="36"/>
      <c r="GH5" s="36"/>
      <c r="GI5" s="36"/>
      <c r="GJ5" s="36"/>
      <c r="GK5" s="36"/>
      <c r="GL5" s="36"/>
      <c r="GM5" s="36"/>
      <c r="GN5" s="36"/>
      <c r="GO5" s="36"/>
      <c r="GP5" s="36"/>
      <c r="GQ5" s="36"/>
      <c r="GR5" s="36"/>
      <c r="GS5" s="36"/>
      <c r="GT5" s="36"/>
      <c r="GU5" s="36"/>
      <c r="GV5" s="36"/>
      <c r="GW5" s="36"/>
      <c r="GX5" s="36"/>
      <c r="GY5" s="36"/>
      <c r="GZ5" s="36"/>
      <c r="HA5" s="36"/>
      <c r="HB5" s="36"/>
      <c r="HC5" s="36"/>
      <c r="HD5" s="36"/>
      <c r="HE5" s="36"/>
      <c r="HF5" s="36"/>
      <c r="HG5" s="36"/>
      <c r="HH5" s="36"/>
      <c r="HI5" s="36"/>
      <c r="HJ5" s="36"/>
      <c r="HK5" s="36"/>
      <c r="HL5" s="36"/>
      <c r="HM5" s="36"/>
      <c r="HN5" s="36"/>
      <c r="HO5" s="36"/>
      <c r="HP5" s="36"/>
      <c r="HQ5" s="36"/>
      <c r="HR5" s="36"/>
      <c r="HS5" s="36"/>
      <c r="HT5" s="36"/>
      <c r="HU5" s="36"/>
      <c r="HV5" s="36"/>
      <c r="HW5" s="36"/>
      <c r="HX5" s="36"/>
      <c r="HY5" s="36"/>
      <c r="HZ5" s="36"/>
      <c r="IA5" s="36"/>
      <c r="IB5" s="36"/>
      <c r="IC5" s="36"/>
      <c r="ID5" s="36"/>
      <c r="IE5" s="36"/>
      <c r="IF5" s="36"/>
      <c r="IG5" s="36"/>
      <c r="IH5" s="36"/>
      <c r="II5" s="36"/>
      <c r="IJ5" s="36"/>
      <c r="IK5" s="36"/>
      <c r="IL5" s="36"/>
      <c r="IM5" s="36"/>
      <c r="IN5" s="36"/>
      <c r="IO5" s="36"/>
      <c r="IP5" s="36"/>
      <c r="IQ5" s="36"/>
      <c r="IR5" s="36"/>
      <c r="IS5" s="36"/>
    </row>
    <row r="7" spans="1:253" ht="81.75" customHeight="1" x14ac:dyDescent="0.25">
      <c r="A7" s="45" t="s">
        <v>74</v>
      </c>
      <c r="B7" s="46"/>
      <c r="C7" s="46"/>
      <c r="D7" s="47"/>
    </row>
    <row r="9" spans="1:253" s="13" customFormat="1" ht="44.25" customHeight="1" x14ac:dyDescent="0.25">
      <c r="A9" s="48" t="s">
        <v>20</v>
      </c>
      <c r="B9" s="49"/>
      <c r="C9" s="50"/>
      <c r="D9" s="51"/>
      <c r="E9" s="16"/>
      <c r="F9" s="15"/>
      <c r="G9" s="15"/>
      <c r="H9" s="15"/>
      <c r="I9" s="15"/>
      <c r="J9" s="15"/>
      <c r="K9" s="15"/>
      <c r="L9" s="20"/>
      <c r="M9" s="22"/>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c r="CT9" s="15"/>
      <c r="CU9" s="15"/>
      <c r="CV9" s="15"/>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c r="EN9" s="15"/>
      <c r="EO9" s="15"/>
      <c r="EP9" s="15"/>
      <c r="EQ9" s="15"/>
      <c r="ER9" s="15"/>
      <c r="ES9" s="15"/>
      <c r="ET9" s="15"/>
      <c r="EU9" s="15"/>
      <c r="EV9" s="15"/>
      <c r="EW9" s="15"/>
      <c r="EX9" s="15"/>
      <c r="EY9" s="15"/>
      <c r="EZ9" s="15"/>
      <c r="FA9" s="15"/>
      <c r="FB9" s="15"/>
      <c r="FC9" s="15"/>
      <c r="FD9" s="15"/>
      <c r="FE9" s="15"/>
      <c r="FF9" s="15"/>
      <c r="FG9" s="15"/>
      <c r="FH9" s="15"/>
      <c r="FI9" s="15"/>
      <c r="FJ9" s="15"/>
      <c r="FK9" s="15"/>
      <c r="FL9" s="15"/>
      <c r="FM9" s="15"/>
      <c r="FN9" s="15"/>
      <c r="FO9" s="15"/>
      <c r="FP9" s="15"/>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5"/>
      <c r="GR9" s="15"/>
      <c r="GS9" s="15"/>
      <c r="GT9" s="15"/>
      <c r="GU9" s="15"/>
      <c r="GV9" s="15"/>
      <c r="GW9" s="15"/>
      <c r="GX9" s="15"/>
      <c r="GY9" s="15"/>
      <c r="GZ9" s="15"/>
      <c r="HA9" s="15"/>
      <c r="HB9" s="15"/>
      <c r="HC9" s="15"/>
      <c r="HD9" s="15"/>
      <c r="HE9" s="15"/>
      <c r="HF9" s="15"/>
      <c r="HG9" s="15"/>
      <c r="HH9" s="15"/>
      <c r="HI9" s="15"/>
      <c r="HJ9" s="15"/>
      <c r="HK9" s="15"/>
      <c r="HL9" s="15"/>
      <c r="HM9" s="15"/>
      <c r="HN9" s="15"/>
      <c r="HO9" s="15"/>
      <c r="HP9" s="15"/>
      <c r="HQ9" s="15"/>
      <c r="HR9" s="15"/>
      <c r="HS9" s="15"/>
      <c r="HT9" s="15"/>
      <c r="HU9" s="15"/>
      <c r="HV9" s="15"/>
      <c r="HW9" s="15"/>
      <c r="HX9" s="15"/>
      <c r="HY9" s="15"/>
      <c r="HZ9" s="15"/>
      <c r="IA9" s="15"/>
      <c r="IB9" s="15"/>
      <c r="IC9" s="15"/>
      <c r="ID9" s="15"/>
      <c r="IE9" s="15"/>
      <c r="IF9" s="15"/>
      <c r="IG9" s="15"/>
      <c r="IH9" s="15"/>
      <c r="II9" s="15"/>
      <c r="IJ9" s="15"/>
      <c r="IK9" s="15"/>
      <c r="IL9" s="15"/>
      <c r="IM9" s="15"/>
      <c r="IN9" s="15"/>
      <c r="IO9" s="15"/>
      <c r="IP9" s="15"/>
      <c r="IQ9" s="15"/>
      <c r="IR9" s="15"/>
      <c r="IS9" s="15"/>
    </row>
    <row r="12" spans="1:253" ht="62.25" customHeight="1" x14ac:dyDescent="0.25">
      <c r="A12" s="7" t="s">
        <v>21</v>
      </c>
      <c r="B12" s="7" t="s">
        <v>22</v>
      </c>
      <c r="C12" s="7" t="s">
        <v>23</v>
      </c>
      <c r="D12" s="7" t="s">
        <v>0</v>
      </c>
      <c r="E12" s="7" t="s">
        <v>25</v>
      </c>
      <c r="F12" s="7" t="s">
        <v>26</v>
      </c>
      <c r="G12" s="7" t="s">
        <v>73</v>
      </c>
      <c r="H12" s="7" t="s">
        <v>24</v>
      </c>
      <c r="I12" s="7" t="s">
        <v>70</v>
      </c>
      <c r="J12" s="7" t="s">
        <v>68</v>
      </c>
      <c r="K12" s="7" t="s">
        <v>12</v>
      </c>
      <c r="L12" s="7" t="s">
        <v>71</v>
      </c>
      <c r="M12" s="7" t="s">
        <v>60</v>
      </c>
      <c r="N12" s="7" t="s">
        <v>72</v>
      </c>
    </row>
    <row r="13" spans="1:253" ht="39" x14ac:dyDescent="0.25">
      <c r="A13" s="3" t="s">
        <v>29</v>
      </c>
      <c r="B13" s="52" t="s">
        <v>46</v>
      </c>
      <c r="C13" s="2" t="s">
        <v>77</v>
      </c>
      <c r="D13" s="24"/>
      <c r="E13" s="24"/>
      <c r="F13" s="17" t="s">
        <v>27</v>
      </c>
      <c r="G13" s="23"/>
      <c r="H13" s="25"/>
      <c r="I13" s="32">
        <f>((G13*(1+H13)))</f>
        <v>0</v>
      </c>
      <c r="J13" s="24"/>
      <c r="K13" s="24"/>
      <c r="L13" s="24"/>
      <c r="M13" s="32">
        <f>L13*G13</f>
        <v>0</v>
      </c>
      <c r="N13" s="24"/>
    </row>
    <row r="14" spans="1:253" ht="39" x14ac:dyDescent="0.25">
      <c r="A14" s="3" t="s">
        <v>30</v>
      </c>
      <c r="B14" s="52"/>
      <c r="C14" s="2" t="s">
        <v>78</v>
      </c>
      <c r="D14" s="24"/>
      <c r="E14" s="24"/>
      <c r="F14" s="17" t="s">
        <v>27</v>
      </c>
      <c r="G14" s="23"/>
      <c r="H14" s="25"/>
      <c r="I14" s="32">
        <f t="shared" ref="I14:I24" si="0">((G14*(1+H14)))</f>
        <v>0</v>
      </c>
      <c r="J14" s="24"/>
      <c r="K14" s="24"/>
      <c r="L14" s="24"/>
      <c r="M14" s="32">
        <f t="shared" ref="M14:M24" si="1">L14*G14</f>
        <v>0</v>
      </c>
      <c r="N14" s="24"/>
    </row>
    <row r="15" spans="1:253" ht="39" x14ac:dyDescent="0.25">
      <c r="A15" s="3" t="s">
        <v>31</v>
      </c>
      <c r="B15" s="52"/>
      <c r="C15" s="2" t="s">
        <v>79</v>
      </c>
      <c r="D15" s="24"/>
      <c r="E15" s="24"/>
      <c r="F15" s="17" t="s">
        <v>27</v>
      </c>
      <c r="G15" s="23"/>
      <c r="H15" s="25"/>
      <c r="I15" s="32">
        <f t="shared" si="0"/>
        <v>0</v>
      </c>
      <c r="J15" s="24"/>
      <c r="K15" s="24"/>
      <c r="L15" s="24"/>
      <c r="M15" s="32">
        <f t="shared" si="1"/>
        <v>0</v>
      </c>
      <c r="N15" s="24"/>
    </row>
    <row r="16" spans="1:253" ht="39" x14ac:dyDescent="0.25">
      <c r="A16" s="3" t="s">
        <v>32</v>
      </c>
      <c r="B16" s="52"/>
      <c r="C16" s="2" t="s">
        <v>80</v>
      </c>
      <c r="D16" s="24"/>
      <c r="E16" s="24"/>
      <c r="F16" s="17" t="s">
        <v>27</v>
      </c>
      <c r="G16" s="23"/>
      <c r="H16" s="25"/>
      <c r="I16" s="32">
        <f t="shared" si="0"/>
        <v>0</v>
      </c>
      <c r="J16" s="24"/>
      <c r="K16" s="24"/>
      <c r="L16" s="24"/>
      <c r="M16" s="32">
        <f t="shared" si="1"/>
        <v>0</v>
      </c>
      <c r="N16" s="24"/>
    </row>
    <row r="17" spans="1:14" ht="39" x14ac:dyDescent="0.25">
      <c r="A17" s="3" t="s">
        <v>33</v>
      </c>
      <c r="B17" s="52"/>
      <c r="C17" s="2" t="s">
        <v>81</v>
      </c>
      <c r="D17" s="24"/>
      <c r="E17" s="24"/>
      <c r="F17" s="17" t="s">
        <v>27</v>
      </c>
      <c r="G17" s="23"/>
      <c r="H17" s="25"/>
      <c r="I17" s="32">
        <f t="shared" si="0"/>
        <v>0</v>
      </c>
      <c r="J17" s="24"/>
      <c r="K17" s="24"/>
      <c r="L17" s="24"/>
      <c r="M17" s="32">
        <f t="shared" si="1"/>
        <v>0</v>
      </c>
      <c r="N17" s="24"/>
    </row>
    <row r="18" spans="1:14" ht="39" x14ac:dyDescent="0.25">
      <c r="A18" s="3" t="s">
        <v>34</v>
      </c>
      <c r="B18" s="52"/>
      <c r="C18" s="2" t="s">
        <v>82</v>
      </c>
      <c r="D18" s="24"/>
      <c r="E18" s="24"/>
      <c r="F18" s="17" t="s">
        <v>27</v>
      </c>
      <c r="G18" s="23"/>
      <c r="H18" s="25"/>
      <c r="I18" s="32">
        <f t="shared" si="0"/>
        <v>0</v>
      </c>
      <c r="J18" s="24"/>
      <c r="K18" s="24"/>
      <c r="L18" s="24"/>
      <c r="M18" s="32">
        <f t="shared" si="1"/>
        <v>0</v>
      </c>
      <c r="N18" s="24"/>
    </row>
    <row r="19" spans="1:14" ht="57.75" customHeight="1" x14ac:dyDescent="0.25">
      <c r="A19" s="3" t="s">
        <v>35</v>
      </c>
      <c r="B19" s="53" t="s">
        <v>48</v>
      </c>
      <c r="C19" s="2" t="s">
        <v>83</v>
      </c>
      <c r="D19" s="24"/>
      <c r="E19" s="24"/>
      <c r="F19" s="17" t="s">
        <v>27</v>
      </c>
      <c r="G19" s="23"/>
      <c r="H19" s="25"/>
      <c r="I19" s="32">
        <f t="shared" si="0"/>
        <v>0</v>
      </c>
      <c r="J19" s="24"/>
      <c r="K19" s="24"/>
      <c r="L19" s="24"/>
      <c r="M19" s="32">
        <f t="shared" si="1"/>
        <v>0</v>
      </c>
      <c r="N19" s="24"/>
    </row>
    <row r="20" spans="1:14" ht="57.75" customHeight="1" x14ac:dyDescent="0.25">
      <c r="A20" s="3" t="s">
        <v>36</v>
      </c>
      <c r="B20" s="54"/>
      <c r="C20" s="2" t="s">
        <v>84</v>
      </c>
      <c r="D20" s="24"/>
      <c r="E20" s="24"/>
      <c r="F20" s="17" t="s">
        <v>27</v>
      </c>
      <c r="G20" s="23"/>
      <c r="H20" s="25"/>
      <c r="I20" s="32">
        <f t="shared" si="0"/>
        <v>0</v>
      </c>
      <c r="J20" s="24"/>
      <c r="K20" s="24"/>
      <c r="L20" s="24"/>
      <c r="M20" s="32">
        <f t="shared" si="1"/>
        <v>0</v>
      </c>
      <c r="N20" s="24"/>
    </row>
    <row r="21" spans="1:14" ht="47.25" customHeight="1" x14ac:dyDescent="0.25">
      <c r="A21" s="3" t="s">
        <v>37</v>
      </c>
      <c r="B21" s="53" t="s">
        <v>47</v>
      </c>
      <c r="C21" s="2" t="s">
        <v>85</v>
      </c>
      <c r="D21" s="24"/>
      <c r="E21" s="24"/>
      <c r="F21" s="17" t="s">
        <v>27</v>
      </c>
      <c r="G21" s="23"/>
      <c r="H21" s="25"/>
      <c r="I21" s="32">
        <f t="shared" si="0"/>
        <v>0</v>
      </c>
      <c r="J21" s="24"/>
      <c r="K21" s="24"/>
      <c r="L21" s="24"/>
      <c r="M21" s="32">
        <f t="shared" si="1"/>
        <v>0</v>
      </c>
      <c r="N21" s="24"/>
    </row>
    <row r="22" spans="1:14" ht="45.75" customHeight="1" x14ac:dyDescent="0.25">
      <c r="A22" s="3" t="s">
        <v>38</v>
      </c>
      <c r="B22" s="54"/>
      <c r="C22" s="11" t="s">
        <v>86</v>
      </c>
      <c r="D22" s="24"/>
      <c r="E22" s="24"/>
      <c r="F22" s="17" t="s">
        <v>27</v>
      </c>
      <c r="G22" s="23"/>
      <c r="H22" s="25"/>
      <c r="I22" s="32">
        <f t="shared" si="0"/>
        <v>0</v>
      </c>
      <c r="J22" s="24"/>
      <c r="K22" s="24"/>
      <c r="L22" s="24"/>
      <c r="M22" s="32">
        <f t="shared" si="1"/>
        <v>0</v>
      </c>
      <c r="N22" s="24"/>
    </row>
    <row r="23" spans="1:14" ht="42.75" customHeight="1" x14ac:dyDescent="0.25">
      <c r="A23" s="3" t="s">
        <v>39</v>
      </c>
      <c r="B23" s="19" t="s">
        <v>49</v>
      </c>
      <c r="C23" s="2" t="s">
        <v>87</v>
      </c>
      <c r="D23" s="24"/>
      <c r="E23" s="24"/>
      <c r="F23" s="17" t="s">
        <v>27</v>
      </c>
      <c r="G23" s="23"/>
      <c r="H23" s="25"/>
      <c r="I23" s="32">
        <f t="shared" si="0"/>
        <v>0</v>
      </c>
      <c r="J23" s="24"/>
      <c r="K23" s="24"/>
      <c r="L23" s="24"/>
      <c r="M23" s="32">
        <f t="shared" si="1"/>
        <v>0</v>
      </c>
      <c r="N23" s="24"/>
    </row>
    <row r="24" spans="1:14" ht="33" customHeight="1" x14ac:dyDescent="0.25">
      <c r="A24" s="3" t="s">
        <v>40</v>
      </c>
      <c r="B24" s="19" t="s">
        <v>50</v>
      </c>
      <c r="C24" s="2" t="s">
        <v>88</v>
      </c>
      <c r="D24" s="24"/>
      <c r="E24" s="24"/>
      <c r="F24" s="17" t="s">
        <v>27</v>
      </c>
      <c r="G24" s="23"/>
      <c r="H24" s="25"/>
      <c r="I24" s="32">
        <f t="shared" si="0"/>
        <v>0</v>
      </c>
      <c r="J24" s="24"/>
      <c r="K24" s="24"/>
      <c r="L24" s="24"/>
      <c r="M24" s="32">
        <f t="shared" si="1"/>
        <v>0</v>
      </c>
      <c r="N24" s="24"/>
    </row>
    <row r="25" spans="1:14" ht="16.5" x14ac:dyDescent="0.3">
      <c r="A25" s="18" t="s">
        <v>28</v>
      </c>
      <c r="B25" s="21"/>
      <c r="C25" s="35"/>
      <c r="D25" s="9"/>
      <c r="E25" s="9"/>
      <c r="F25" s="9"/>
      <c r="G25" s="9"/>
      <c r="H25" s="9"/>
      <c r="I25" s="9"/>
      <c r="J25" s="9"/>
      <c r="K25" s="9"/>
      <c r="L25" s="9"/>
      <c r="M25" s="9"/>
    </row>
    <row r="26" spans="1:14" ht="17.25" thickBot="1" x14ac:dyDescent="0.35">
      <c r="A26" s="9"/>
      <c r="B26" s="9"/>
      <c r="C26" s="9"/>
      <c r="D26" s="9"/>
      <c r="E26" s="9"/>
      <c r="F26" s="9"/>
      <c r="G26" s="9"/>
      <c r="H26" s="9"/>
      <c r="I26" s="9"/>
      <c r="J26" s="9"/>
      <c r="K26" s="9"/>
      <c r="L26" s="9"/>
      <c r="M26" s="9"/>
    </row>
    <row r="27" spans="1:14" ht="15" customHeight="1" x14ac:dyDescent="0.25">
      <c r="A27" s="37" t="s">
        <v>41</v>
      </c>
      <c r="B27" s="38"/>
      <c r="C27" s="38"/>
      <c r="D27" s="38"/>
      <c r="E27" s="38"/>
      <c r="F27" s="38"/>
      <c r="G27" s="38"/>
      <c r="H27" s="38"/>
      <c r="I27" s="38"/>
      <c r="J27" s="38"/>
      <c r="K27" s="38"/>
      <c r="L27" s="38"/>
      <c r="M27" s="38"/>
      <c r="N27" s="39"/>
    </row>
    <row r="28" spans="1:14" ht="15.75" customHeight="1" thickBot="1" x14ac:dyDescent="0.3">
      <c r="A28" s="40"/>
      <c r="B28" s="41"/>
      <c r="C28" s="41"/>
      <c r="D28" s="41"/>
      <c r="E28" s="41"/>
      <c r="F28" s="41"/>
      <c r="G28" s="41"/>
      <c r="H28" s="41"/>
      <c r="I28" s="41"/>
      <c r="J28" s="41"/>
      <c r="K28" s="41"/>
      <c r="L28" s="41"/>
      <c r="M28" s="41"/>
      <c r="N28" s="42"/>
    </row>
    <row r="29" spans="1:14" ht="16.5" x14ac:dyDescent="0.3">
      <c r="A29" s="9"/>
      <c r="B29" s="9"/>
      <c r="C29" s="9"/>
      <c r="D29" s="9"/>
      <c r="E29" s="9"/>
      <c r="F29" s="9"/>
      <c r="G29" s="9"/>
      <c r="H29" s="9"/>
      <c r="I29" s="9"/>
      <c r="J29" s="9"/>
      <c r="K29" s="9"/>
      <c r="L29" s="9"/>
      <c r="M29" s="9"/>
    </row>
    <row r="30" spans="1:14" ht="60" customHeight="1" x14ac:dyDescent="0.3">
      <c r="A30" s="43" t="s">
        <v>42</v>
      </c>
      <c r="B30" s="43"/>
      <c r="C30" s="5" t="s">
        <v>43</v>
      </c>
      <c r="D30" s="9"/>
      <c r="E30" s="9"/>
      <c r="F30" s="9"/>
      <c r="G30" s="9"/>
      <c r="H30" s="9"/>
      <c r="I30" s="9"/>
      <c r="J30" s="9"/>
      <c r="K30" s="9"/>
      <c r="L30" s="9"/>
      <c r="M30" s="9"/>
    </row>
    <row r="31" spans="1:14" ht="16.5" x14ac:dyDescent="0.3">
      <c r="A31" s="9"/>
      <c r="B31" s="9"/>
      <c r="C31" s="9"/>
      <c r="D31" s="9"/>
      <c r="E31" s="9"/>
      <c r="F31" s="9"/>
      <c r="G31" s="9"/>
      <c r="H31" s="9"/>
      <c r="I31" s="9"/>
      <c r="J31" s="9"/>
      <c r="K31" s="9"/>
      <c r="L31" s="9"/>
      <c r="M31" s="9"/>
    </row>
    <row r="32" spans="1:14" ht="16.5" x14ac:dyDescent="0.3">
      <c r="A32" s="9"/>
      <c r="B32" s="9"/>
      <c r="C32" s="9"/>
      <c r="D32" s="9"/>
      <c r="E32" s="9"/>
      <c r="F32" s="9"/>
      <c r="G32" s="9"/>
      <c r="H32" s="9"/>
      <c r="I32" s="9"/>
      <c r="J32" s="9"/>
      <c r="K32" s="9"/>
      <c r="L32" s="9"/>
      <c r="M32" s="9"/>
    </row>
    <row r="33" spans="1:13" ht="16.5" x14ac:dyDescent="0.3">
      <c r="A33" s="9"/>
      <c r="B33" s="9"/>
      <c r="C33" s="9"/>
      <c r="D33" s="9"/>
      <c r="E33" s="9"/>
      <c r="F33" s="9"/>
      <c r="G33" s="9"/>
      <c r="H33" s="9"/>
      <c r="I33" s="9"/>
      <c r="J33" s="9"/>
      <c r="K33" s="9"/>
      <c r="L33" s="9"/>
      <c r="M33" s="9"/>
    </row>
    <row r="34" spans="1:13" ht="16.5" x14ac:dyDescent="0.3">
      <c r="A34" s="9"/>
      <c r="B34" s="9"/>
      <c r="C34" s="9"/>
      <c r="D34" s="9"/>
      <c r="E34" s="9"/>
      <c r="F34" s="9"/>
      <c r="G34" s="9"/>
      <c r="H34" s="9"/>
      <c r="I34" s="9"/>
      <c r="J34" s="9"/>
      <c r="K34" s="9"/>
      <c r="L34" s="9"/>
      <c r="M34" s="9"/>
    </row>
    <row r="35" spans="1:13" ht="16.5" x14ac:dyDescent="0.3">
      <c r="A35" s="9"/>
      <c r="B35" s="9"/>
      <c r="C35" s="9"/>
      <c r="D35" s="9"/>
      <c r="E35" s="9"/>
      <c r="F35" s="9"/>
      <c r="G35" s="9"/>
      <c r="H35" s="9"/>
      <c r="I35" s="9"/>
      <c r="J35" s="9"/>
      <c r="K35" s="9"/>
      <c r="L35" s="9"/>
      <c r="M35" s="9"/>
    </row>
    <row r="36" spans="1:13" ht="16.5" x14ac:dyDescent="0.3">
      <c r="A36" s="9"/>
      <c r="B36" s="9"/>
      <c r="C36" s="9"/>
      <c r="D36" s="9"/>
      <c r="E36" s="9"/>
      <c r="F36" s="9"/>
      <c r="G36" s="9"/>
      <c r="H36" s="9"/>
      <c r="I36" s="9"/>
      <c r="J36" s="9"/>
      <c r="K36" s="9"/>
      <c r="L36" s="9"/>
      <c r="M36" s="9"/>
    </row>
    <row r="37" spans="1:13" ht="16.5" x14ac:dyDescent="0.3">
      <c r="A37" s="9"/>
      <c r="B37" s="9"/>
      <c r="C37" s="9"/>
      <c r="D37" s="9"/>
      <c r="E37" s="9"/>
      <c r="F37" s="9"/>
      <c r="G37" s="9"/>
      <c r="H37" s="9"/>
      <c r="I37" s="9"/>
      <c r="J37" s="9"/>
      <c r="K37" s="9"/>
      <c r="L37" s="9"/>
      <c r="M37" s="9"/>
    </row>
    <row r="38" spans="1:13" ht="16.5" x14ac:dyDescent="0.3">
      <c r="A38" s="9"/>
      <c r="B38" s="9"/>
      <c r="C38" s="9"/>
      <c r="D38" s="9"/>
      <c r="E38" s="9"/>
      <c r="F38" s="9"/>
      <c r="G38" s="9"/>
      <c r="H38" s="9"/>
      <c r="I38" s="9"/>
      <c r="J38" s="9"/>
      <c r="K38" s="9"/>
      <c r="L38" s="9"/>
      <c r="M38" s="9"/>
    </row>
    <row r="39" spans="1:13" ht="16.5" x14ac:dyDescent="0.3">
      <c r="A39" s="9"/>
      <c r="B39" s="9"/>
      <c r="C39" s="9"/>
      <c r="D39" s="9"/>
      <c r="E39" s="9"/>
      <c r="F39" s="9"/>
      <c r="G39" s="9"/>
      <c r="H39" s="9"/>
      <c r="I39" s="9"/>
      <c r="J39" s="9"/>
      <c r="K39" s="9"/>
      <c r="L39" s="9"/>
      <c r="M39" s="9"/>
    </row>
    <row r="40" spans="1:13" ht="16.5" x14ac:dyDescent="0.3">
      <c r="A40" s="9"/>
      <c r="B40" s="9"/>
      <c r="C40" s="9"/>
      <c r="D40" s="9"/>
      <c r="E40" s="9"/>
      <c r="F40" s="9"/>
      <c r="G40" s="9"/>
      <c r="H40" s="9"/>
      <c r="I40" s="9"/>
      <c r="J40" s="9"/>
      <c r="K40" s="9"/>
      <c r="L40" s="9"/>
      <c r="M40" s="9"/>
    </row>
    <row r="41" spans="1:13" ht="16.5" x14ac:dyDescent="0.3">
      <c r="A41" s="9"/>
      <c r="B41" s="9"/>
      <c r="C41" s="9"/>
      <c r="D41" s="9"/>
      <c r="E41" s="9"/>
      <c r="F41" s="9"/>
      <c r="G41" s="9"/>
      <c r="H41" s="9"/>
      <c r="I41" s="9"/>
      <c r="J41" s="9"/>
      <c r="K41" s="9"/>
      <c r="L41" s="9"/>
      <c r="M41" s="9"/>
    </row>
    <row r="42" spans="1:13" ht="16.5" x14ac:dyDescent="0.3">
      <c r="A42" s="9"/>
      <c r="B42" s="9"/>
      <c r="C42" s="9"/>
      <c r="D42" s="9"/>
      <c r="E42" s="9"/>
      <c r="F42" s="9"/>
      <c r="G42" s="9"/>
      <c r="H42" s="9"/>
      <c r="I42" s="9"/>
      <c r="J42" s="9"/>
      <c r="K42" s="9"/>
      <c r="L42" s="9"/>
      <c r="M42" s="9"/>
    </row>
    <row r="43" spans="1:13" ht="16.5" x14ac:dyDescent="0.3">
      <c r="A43" s="9"/>
      <c r="B43" s="9"/>
      <c r="C43" s="9"/>
      <c r="D43" s="9"/>
      <c r="E43" s="9"/>
      <c r="F43" s="9"/>
      <c r="G43" s="9"/>
      <c r="H43" s="9"/>
      <c r="I43" s="9"/>
      <c r="J43" s="9"/>
      <c r="K43" s="9"/>
      <c r="L43" s="9"/>
      <c r="M43" s="9"/>
    </row>
    <row r="44" spans="1:13" ht="16.5" x14ac:dyDescent="0.3">
      <c r="A44" s="9"/>
      <c r="B44" s="9"/>
      <c r="C44" s="9"/>
      <c r="D44" s="9"/>
      <c r="E44" s="9"/>
      <c r="F44" s="9"/>
      <c r="G44" s="9"/>
      <c r="H44" s="9"/>
      <c r="I44" s="9"/>
      <c r="J44" s="9"/>
      <c r="K44" s="9"/>
      <c r="L44" s="9"/>
      <c r="M44" s="9"/>
    </row>
    <row r="45" spans="1:13" ht="16.5" x14ac:dyDescent="0.3">
      <c r="A45" s="9"/>
      <c r="B45" s="9"/>
      <c r="C45" s="9"/>
      <c r="D45" s="9"/>
      <c r="E45" s="9"/>
      <c r="F45" s="9"/>
      <c r="G45" s="9"/>
      <c r="H45" s="9"/>
      <c r="I45" s="9"/>
      <c r="J45" s="9"/>
      <c r="K45" s="9"/>
      <c r="L45" s="9"/>
      <c r="M45" s="9"/>
    </row>
    <row r="46" spans="1:13" ht="16.5" x14ac:dyDescent="0.3">
      <c r="A46" s="9"/>
      <c r="B46" s="9"/>
      <c r="C46" s="9"/>
      <c r="D46" s="9"/>
      <c r="E46" s="9"/>
      <c r="F46" s="9"/>
      <c r="G46" s="9"/>
      <c r="H46" s="9"/>
      <c r="I46" s="9"/>
      <c r="J46" s="9"/>
      <c r="K46" s="9"/>
      <c r="L46" s="9"/>
      <c r="M46" s="9"/>
    </row>
    <row r="47" spans="1:13" ht="16.5" x14ac:dyDescent="0.3">
      <c r="A47" s="9"/>
      <c r="B47" s="9"/>
      <c r="C47" s="9"/>
      <c r="D47" s="9"/>
      <c r="E47" s="9"/>
      <c r="F47" s="9"/>
      <c r="G47" s="9"/>
      <c r="H47" s="9"/>
      <c r="I47" s="9"/>
      <c r="J47" s="9"/>
      <c r="K47" s="9"/>
      <c r="L47" s="9"/>
      <c r="M47" s="9"/>
    </row>
    <row r="48" spans="1:13" ht="16.5" x14ac:dyDescent="0.3">
      <c r="A48" s="9"/>
      <c r="B48" s="9"/>
      <c r="C48" s="9"/>
      <c r="D48" s="9"/>
      <c r="E48" s="9"/>
      <c r="F48" s="9"/>
      <c r="G48" s="9"/>
      <c r="H48" s="9"/>
      <c r="I48" s="9"/>
      <c r="J48" s="9"/>
      <c r="K48" s="9"/>
      <c r="L48" s="9"/>
      <c r="M48" s="9"/>
    </row>
    <row r="49" spans="1:13" ht="16.5" x14ac:dyDescent="0.3">
      <c r="A49" s="9"/>
      <c r="B49" s="9"/>
      <c r="C49" s="9"/>
      <c r="D49" s="9"/>
      <c r="E49" s="9"/>
      <c r="F49" s="9"/>
      <c r="G49" s="9"/>
      <c r="H49" s="9"/>
      <c r="I49" s="9"/>
      <c r="J49" s="9"/>
      <c r="K49" s="9"/>
      <c r="L49" s="9"/>
      <c r="M49" s="9"/>
    </row>
    <row r="50" spans="1:13" ht="16.5" x14ac:dyDescent="0.3">
      <c r="A50" s="9"/>
      <c r="B50" s="9"/>
      <c r="C50" s="9"/>
      <c r="D50" s="9"/>
      <c r="E50" s="9"/>
      <c r="F50" s="9"/>
      <c r="G50" s="9"/>
      <c r="H50" s="9"/>
      <c r="I50" s="9"/>
      <c r="J50" s="9"/>
      <c r="K50" s="9"/>
      <c r="L50" s="9"/>
      <c r="M50" s="9"/>
    </row>
    <row r="51" spans="1:13" ht="16.5" x14ac:dyDescent="0.3">
      <c r="A51" s="9"/>
      <c r="B51" s="9"/>
      <c r="C51" s="9"/>
      <c r="D51" s="9"/>
      <c r="E51" s="9"/>
      <c r="F51" s="9"/>
      <c r="G51" s="9"/>
      <c r="H51" s="9"/>
      <c r="I51" s="9"/>
      <c r="J51" s="9"/>
      <c r="K51" s="9"/>
      <c r="L51" s="9"/>
      <c r="M51" s="9"/>
    </row>
    <row r="52" spans="1:13" ht="16.5" x14ac:dyDescent="0.3">
      <c r="A52" s="9"/>
      <c r="B52" s="9"/>
      <c r="C52" s="9"/>
      <c r="D52" s="9"/>
      <c r="E52" s="9"/>
      <c r="F52" s="9"/>
      <c r="G52" s="9"/>
      <c r="H52" s="9"/>
      <c r="I52" s="9"/>
      <c r="J52" s="9"/>
      <c r="K52" s="9"/>
      <c r="L52" s="9"/>
      <c r="M52" s="9"/>
    </row>
    <row r="53" spans="1:13" ht="16.5" x14ac:dyDescent="0.3">
      <c r="A53" s="9"/>
      <c r="B53" s="9"/>
      <c r="C53" s="9"/>
      <c r="D53" s="9"/>
      <c r="E53" s="9"/>
      <c r="F53" s="9"/>
      <c r="G53" s="9"/>
      <c r="H53" s="9"/>
      <c r="I53" s="9"/>
      <c r="J53" s="9"/>
      <c r="K53" s="9"/>
      <c r="L53" s="9"/>
      <c r="M53" s="9"/>
    </row>
    <row r="54" spans="1:13" ht="16.5" x14ac:dyDescent="0.3">
      <c r="A54" s="9"/>
      <c r="B54" s="9"/>
      <c r="C54" s="9"/>
      <c r="D54" s="9"/>
      <c r="E54" s="9"/>
      <c r="F54" s="9"/>
      <c r="G54" s="9"/>
      <c r="H54" s="9"/>
      <c r="I54" s="9"/>
      <c r="J54" s="9"/>
      <c r="K54" s="9"/>
      <c r="L54" s="9"/>
      <c r="M54" s="9"/>
    </row>
    <row r="55" spans="1:13" ht="16.5" x14ac:dyDescent="0.3">
      <c r="A55" s="9"/>
      <c r="B55" s="9"/>
      <c r="C55" s="9"/>
      <c r="D55" s="9"/>
      <c r="E55" s="9"/>
      <c r="F55" s="9"/>
      <c r="G55" s="9"/>
      <c r="H55" s="9"/>
      <c r="I55" s="9"/>
      <c r="J55" s="9"/>
      <c r="K55" s="9"/>
      <c r="L55" s="9"/>
      <c r="M55" s="9"/>
    </row>
    <row r="56" spans="1:13" ht="16.5" x14ac:dyDescent="0.3">
      <c r="A56" s="9"/>
      <c r="B56" s="9"/>
      <c r="C56" s="9"/>
      <c r="D56" s="9"/>
      <c r="E56" s="9"/>
      <c r="F56" s="9"/>
      <c r="G56" s="9"/>
      <c r="H56" s="9"/>
      <c r="I56" s="9"/>
      <c r="J56" s="9"/>
      <c r="K56" s="9"/>
      <c r="L56" s="9"/>
      <c r="M56" s="9"/>
    </row>
    <row r="57" spans="1:13" ht="16.5" x14ac:dyDescent="0.3">
      <c r="A57" s="9"/>
      <c r="B57" s="9"/>
      <c r="C57" s="9"/>
      <c r="D57" s="9"/>
      <c r="E57" s="9"/>
      <c r="F57" s="9"/>
      <c r="G57" s="9"/>
      <c r="H57" s="9"/>
      <c r="I57" s="9"/>
      <c r="J57" s="9"/>
      <c r="K57" s="9"/>
      <c r="L57" s="9"/>
      <c r="M57" s="9"/>
    </row>
    <row r="58" spans="1:13" ht="16.5" x14ac:dyDescent="0.3">
      <c r="A58" s="9"/>
      <c r="B58" s="9"/>
      <c r="C58" s="9"/>
      <c r="D58" s="9"/>
      <c r="E58" s="9"/>
      <c r="F58" s="9"/>
      <c r="G58" s="9"/>
      <c r="H58" s="9"/>
      <c r="I58" s="9"/>
      <c r="J58" s="9"/>
      <c r="K58" s="9"/>
      <c r="L58" s="9"/>
      <c r="M58" s="9"/>
    </row>
    <row r="59" spans="1:13" ht="16.5" x14ac:dyDescent="0.3">
      <c r="A59" s="9"/>
      <c r="B59" s="9"/>
      <c r="C59" s="9"/>
      <c r="D59" s="9"/>
      <c r="E59" s="9"/>
      <c r="F59" s="9"/>
      <c r="G59" s="9"/>
      <c r="H59" s="9"/>
      <c r="I59" s="9"/>
      <c r="J59" s="9"/>
      <c r="K59" s="9"/>
      <c r="L59" s="9"/>
      <c r="M59" s="9"/>
    </row>
    <row r="60" spans="1:13" ht="16.5" x14ac:dyDescent="0.3">
      <c r="A60" s="9"/>
      <c r="B60" s="9"/>
      <c r="C60" s="9"/>
      <c r="D60" s="9"/>
      <c r="E60" s="9"/>
      <c r="F60" s="9"/>
      <c r="G60" s="9"/>
      <c r="H60" s="9"/>
      <c r="I60" s="9"/>
      <c r="J60" s="9"/>
      <c r="K60" s="9"/>
      <c r="L60" s="9"/>
      <c r="M60" s="9"/>
    </row>
    <row r="61" spans="1:13" ht="16.5" x14ac:dyDescent="0.3">
      <c r="A61" s="9"/>
      <c r="B61" s="9"/>
      <c r="C61" s="9"/>
      <c r="D61" s="9"/>
      <c r="E61" s="9"/>
      <c r="F61" s="9"/>
      <c r="G61" s="9"/>
      <c r="H61" s="9"/>
      <c r="I61" s="9"/>
      <c r="J61" s="9"/>
      <c r="K61" s="9"/>
      <c r="L61" s="9"/>
      <c r="M61" s="9"/>
    </row>
    <row r="62" spans="1:13" ht="16.5" x14ac:dyDescent="0.3">
      <c r="A62" s="9"/>
      <c r="B62" s="9"/>
      <c r="C62" s="9"/>
      <c r="D62" s="9"/>
      <c r="E62" s="9"/>
      <c r="F62" s="9"/>
      <c r="G62" s="9"/>
      <c r="H62" s="9"/>
      <c r="I62" s="9"/>
      <c r="J62" s="9"/>
      <c r="K62" s="9"/>
      <c r="L62" s="9"/>
      <c r="M62" s="9"/>
    </row>
    <row r="63" spans="1:13" ht="16.5" x14ac:dyDescent="0.3">
      <c r="A63" s="9"/>
      <c r="B63" s="9"/>
      <c r="C63" s="9"/>
      <c r="D63" s="9"/>
      <c r="E63" s="9"/>
      <c r="F63" s="9"/>
      <c r="G63" s="9"/>
      <c r="H63" s="9"/>
      <c r="I63" s="9"/>
      <c r="J63" s="9"/>
      <c r="K63" s="9"/>
      <c r="L63" s="9"/>
      <c r="M63" s="9"/>
    </row>
    <row r="64" spans="1:13" ht="16.5" x14ac:dyDescent="0.3">
      <c r="A64" s="9"/>
      <c r="B64" s="9"/>
      <c r="C64" s="9"/>
      <c r="D64" s="9"/>
      <c r="E64" s="9"/>
      <c r="F64" s="9"/>
      <c r="G64" s="9"/>
      <c r="H64" s="9"/>
      <c r="I64" s="9"/>
      <c r="J64" s="9"/>
      <c r="K64" s="9"/>
      <c r="L64" s="9"/>
      <c r="M64" s="9"/>
    </row>
    <row r="65" spans="1:13" ht="16.5" x14ac:dyDescent="0.3">
      <c r="A65" s="9"/>
      <c r="B65" s="9"/>
      <c r="C65" s="9"/>
      <c r="D65" s="9"/>
      <c r="E65" s="9"/>
      <c r="F65" s="9"/>
      <c r="G65" s="9"/>
      <c r="H65" s="9"/>
      <c r="I65" s="9"/>
      <c r="J65" s="9"/>
      <c r="K65" s="9"/>
      <c r="L65" s="9"/>
      <c r="M65" s="9"/>
    </row>
    <row r="66" spans="1:13" ht="16.5" x14ac:dyDescent="0.3">
      <c r="A66" s="9"/>
      <c r="B66" s="9"/>
      <c r="C66" s="9"/>
      <c r="D66" s="9"/>
      <c r="E66" s="9"/>
      <c r="F66" s="9"/>
      <c r="G66" s="9"/>
      <c r="H66" s="9"/>
      <c r="I66" s="9"/>
      <c r="J66" s="9"/>
      <c r="K66" s="9"/>
      <c r="L66" s="9"/>
      <c r="M66" s="9"/>
    </row>
    <row r="67" spans="1:13" ht="16.5" x14ac:dyDescent="0.3">
      <c r="A67" s="9"/>
      <c r="B67" s="9"/>
      <c r="C67" s="9"/>
      <c r="D67" s="9"/>
      <c r="E67" s="9"/>
      <c r="F67" s="9"/>
      <c r="G67" s="9"/>
      <c r="H67" s="9"/>
      <c r="I67" s="9"/>
      <c r="J67" s="9"/>
      <c r="K67" s="9"/>
      <c r="L67" s="9"/>
      <c r="M67" s="9"/>
    </row>
    <row r="68" spans="1:13" ht="16.5" x14ac:dyDescent="0.3">
      <c r="A68" s="9"/>
      <c r="B68" s="9"/>
      <c r="C68" s="9"/>
      <c r="D68" s="9"/>
      <c r="E68" s="9"/>
      <c r="F68" s="9"/>
      <c r="G68" s="9"/>
      <c r="H68" s="9"/>
      <c r="I68" s="9"/>
      <c r="J68" s="9"/>
      <c r="K68" s="9"/>
      <c r="L68" s="9"/>
      <c r="M68" s="9"/>
    </row>
    <row r="69" spans="1:13" ht="16.5" x14ac:dyDescent="0.3">
      <c r="A69" s="9"/>
      <c r="B69" s="9"/>
      <c r="C69" s="9"/>
      <c r="D69" s="9"/>
      <c r="E69" s="9"/>
      <c r="F69" s="9"/>
      <c r="G69" s="9"/>
      <c r="H69" s="9"/>
      <c r="I69" s="9"/>
      <c r="J69" s="9"/>
      <c r="K69" s="9"/>
      <c r="L69" s="9"/>
      <c r="M69" s="9"/>
    </row>
    <row r="70" spans="1:13" ht="16.5" x14ac:dyDescent="0.3">
      <c r="A70" s="9"/>
      <c r="B70" s="9"/>
      <c r="C70" s="9"/>
      <c r="D70" s="9"/>
      <c r="E70" s="9"/>
      <c r="F70" s="9"/>
      <c r="G70" s="9"/>
      <c r="H70" s="9"/>
      <c r="I70" s="9"/>
      <c r="J70" s="9"/>
      <c r="K70" s="9"/>
      <c r="L70" s="9"/>
      <c r="M70" s="9"/>
    </row>
    <row r="71" spans="1:13" ht="16.5" x14ac:dyDescent="0.3">
      <c r="A71" s="9"/>
      <c r="B71" s="9"/>
      <c r="C71" s="9"/>
      <c r="D71" s="9"/>
      <c r="E71" s="9"/>
      <c r="F71" s="9"/>
      <c r="G71" s="9"/>
      <c r="H71" s="9"/>
      <c r="I71" s="9"/>
      <c r="J71" s="9"/>
      <c r="K71" s="9"/>
      <c r="L71" s="9"/>
      <c r="M71" s="9"/>
    </row>
    <row r="72" spans="1:13" ht="16.5" x14ac:dyDescent="0.3">
      <c r="A72" s="9"/>
      <c r="B72" s="9"/>
      <c r="C72" s="9"/>
      <c r="D72" s="9"/>
      <c r="E72" s="9"/>
      <c r="F72" s="9"/>
      <c r="G72" s="9"/>
      <c r="H72" s="9"/>
      <c r="I72" s="9"/>
      <c r="J72" s="9"/>
      <c r="K72" s="9"/>
      <c r="L72" s="9"/>
      <c r="M72" s="9"/>
    </row>
    <row r="73" spans="1:13" ht="16.5" x14ac:dyDescent="0.3">
      <c r="A73" s="9"/>
      <c r="B73" s="9"/>
      <c r="C73" s="9"/>
      <c r="D73" s="9"/>
      <c r="E73" s="9"/>
      <c r="F73" s="9"/>
      <c r="G73" s="9"/>
      <c r="H73" s="9"/>
      <c r="I73" s="9"/>
      <c r="J73" s="9"/>
      <c r="K73" s="9"/>
      <c r="L73" s="9"/>
      <c r="M73" s="9"/>
    </row>
    <row r="74" spans="1:13" ht="16.5" x14ac:dyDescent="0.3">
      <c r="A74" s="9"/>
      <c r="B74" s="9"/>
      <c r="C74" s="9"/>
      <c r="D74" s="9"/>
      <c r="E74" s="9"/>
      <c r="F74" s="9"/>
      <c r="G74" s="9"/>
      <c r="H74" s="9"/>
      <c r="I74" s="9"/>
      <c r="J74" s="9"/>
      <c r="K74" s="9"/>
      <c r="L74" s="9"/>
      <c r="M74" s="9"/>
    </row>
    <row r="75" spans="1:13" ht="16.5" x14ac:dyDescent="0.3">
      <c r="A75" s="9"/>
      <c r="B75" s="9"/>
      <c r="C75" s="9"/>
      <c r="D75" s="9"/>
      <c r="E75" s="9"/>
      <c r="F75" s="9"/>
      <c r="G75" s="9"/>
      <c r="H75" s="9"/>
      <c r="I75" s="9"/>
      <c r="J75" s="9"/>
      <c r="K75" s="9"/>
      <c r="L75" s="9"/>
      <c r="M75" s="9"/>
    </row>
    <row r="76" spans="1:13" ht="16.5" x14ac:dyDescent="0.3">
      <c r="A76" s="9"/>
      <c r="B76" s="9"/>
      <c r="C76" s="9"/>
      <c r="D76" s="9"/>
      <c r="E76" s="9"/>
      <c r="F76" s="9"/>
      <c r="G76" s="9"/>
      <c r="H76" s="9"/>
      <c r="I76" s="9"/>
      <c r="J76" s="9"/>
      <c r="K76" s="9"/>
      <c r="L76" s="9"/>
      <c r="M76" s="9"/>
    </row>
    <row r="77" spans="1:13" ht="16.5" x14ac:dyDescent="0.3">
      <c r="A77" s="9"/>
      <c r="B77" s="9"/>
      <c r="C77" s="9"/>
      <c r="D77" s="9"/>
      <c r="E77" s="9"/>
      <c r="F77" s="9"/>
      <c r="G77" s="9"/>
      <c r="H77" s="9"/>
      <c r="I77" s="9"/>
      <c r="J77" s="9"/>
      <c r="K77" s="9"/>
      <c r="L77" s="9"/>
      <c r="M77" s="9"/>
    </row>
  </sheetData>
  <mergeCells count="91">
    <mergeCell ref="B13:B18"/>
    <mergeCell ref="B19:B20"/>
    <mergeCell ref="B21:B22"/>
    <mergeCell ref="HR5:IC5"/>
    <mergeCell ref="ID5:IO5"/>
    <mergeCell ref="A5:N5"/>
    <mergeCell ref="V5:AG5"/>
    <mergeCell ref="AH5:AS5"/>
    <mergeCell ref="AT5:BE5"/>
    <mergeCell ref="BF5:BQ5"/>
    <mergeCell ref="BR5:CC5"/>
    <mergeCell ref="IP5:IS5"/>
    <mergeCell ref="A7:D7"/>
    <mergeCell ref="A9:B9"/>
    <mergeCell ref="C9:D9"/>
    <mergeCell ref="EX5:FI5"/>
    <mergeCell ref="FJ5:FU5"/>
    <mergeCell ref="FV5:GG5"/>
    <mergeCell ref="GH5:GS5"/>
    <mergeCell ref="GT5:HE5"/>
    <mergeCell ref="HF5:HQ5"/>
    <mergeCell ref="CD5:CO5"/>
    <mergeCell ref="CP5:DA5"/>
    <mergeCell ref="DB5:DM5"/>
    <mergeCell ref="DN5:DY5"/>
    <mergeCell ref="DZ5:EK5"/>
    <mergeCell ref="EL5:EW5"/>
    <mergeCell ref="IP4:IS4"/>
    <mergeCell ref="DN4:DY4"/>
    <mergeCell ref="DZ4:EK4"/>
    <mergeCell ref="EL4:EW4"/>
    <mergeCell ref="EX4:FI4"/>
    <mergeCell ref="FJ4:FU4"/>
    <mergeCell ref="FV4:GG4"/>
    <mergeCell ref="GH4:GS4"/>
    <mergeCell ref="GT4:HE4"/>
    <mergeCell ref="HF4:HQ4"/>
    <mergeCell ref="HR4:IC4"/>
    <mergeCell ref="ID4:IO4"/>
    <mergeCell ref="BR4:CC4"/>
    <mergeCell ref="CD4:CO4"/>
    <mergeCell ref="CP4:DA4"/>
    <mergeCell ref="DB4:DM4"/>
    <mergeCell ref="FJ3:FU3"/>
    <mergeCell ref="BR3:CC3"/>
    <mergeCell ref="IP2:IS2"/>
    <mergeCell ref="GH2:GS2"/>
    <mergeCell ref="GT2:HE2"/>
    <mergeCell ref="CP3:DA3"/>
    <mergeCell ref="DB3:DM3"/>
    <mergeCell ref="DN3:DY3"/>
    <mergeCell ref="DZ3:EK3"/>
    <mergeCell ref="EL3:EW3"/>
    <mergeCell ref="ID3:IO3"/>
    <mergeCell ref="IP3:IS3"/>
    <mergeCell ref="FV3:GG3"/>
    <mergeCell ref="GH3:GS3"/>
    <mergeCell ref="GT3:HE3"/>
    <mergeCell ref="HF3:HQ3"/>
    <mergeCell ref="HR3:IC3"/>
    <mergeCell ref="EX3:FI3"/>
    <mergeCell ref="HF2:HQ2"/>
    <mergeCell ref="HR2:IC2"/>
    <mergeCell ref="ID2:IO2"/>
    <mergeCell ref="CD3:CO3"/>
    <mergeCell ref="EL2:EW2"/>
    <mergeCell ref="EX2:FI2"/>
    <mergeCell ref="FJ2:FU2"/>
    <mergeCell ref="FV2:GG2"/>
    <mergeCell ref="DZ2:EK2"/>
    <mergeCell ref="BR2:CC2"/>
    <mergeCell ref="CD2:CO2"/>
    <mergeCell ref="CP2:DA2"/>
    <mergeCell ref="DB2:DM2"/>
    <mergeCell ref="DN2:DY2"/>
    <mergeCell ref="BF2:BQ2"/>
    <mergeCell ref="A27:N28"/>
    <mergeCell ref="A30:B30"/>
    <mergeCell ref="A1:N1"/>
    <mergeCell ref="A2:N4"/>
    <mergeCell ref="V2:AG2"/>
    <mergeCell ref="AH2:AS2"/>
    <mergeCell ref="AT2:BE2"/>
    <mergeCell ref="V3:AG3"/>
    <mergeCell ref="AH3:AS3"/>
    <mergeCell ref="AT3:BE3"/>
    <mergeCell ref="BF3:BQ3"/>
    <mergeCell ref="V4:AG4"/>
    <mergeCell ref="AH4:AS4"/>
    <mergeCell ref="AT4:BE4"/>
    <mergeCell ref="BF4:BQ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4076700</xdr:colOff>
                    <xdr:row>29</xdr:row>
                    <xdr:rowOff>38100</xdr:rowOff>
                  </from>
                  <to>
                    <xdr:col>2</xdr:col>
                    <xdr:colOff>4533900</xdr:colOff>
                    <xdr:row>29</xdr:row>
                    <xdr:rowOff>295275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4076700</xdr:colOff>
                    <xdr:row>29</xdr:row>
                    <xdr:rowOff>219075</xdr:rowOff>
                  </from>
                  <to>
                    <xdr:col>2</xdr:col>
                    <xdr:colOff>4486275</xdr:colOff>
                    <xdr:row>29</xdr:row>
                    <xdr:rowOff>504825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25"/>
  <sheetViews>
    <sheetView topLeftCell="A19" workbookViewId="0">
      <selection activeCell="A23" sqref="A23"/>
    </sheetView>
  </sheetViews>
  <sheetFormatPr baseColWidth="10" defaultRowHeight="15" x14ac:dyDescent="0.25"/>
  <cols>
    <col min="1" max="1" width="59.28515625" customWidth="1"/>
    <col min="2" max="5" width="61.7109375" customWidth="1"/>
  </cols>
  <sheetData>
    <row r="1" spans="1:2" ht="85.5" customHeight="1" x14ac:dyDescent="0.25">
      <c r="A1" s="59" t="s">
        <v>45</v>
      </c>
      <c r="B1" s="59"/>
    </row>
    <row r="2" spans="1:2" ht="56.25" customHeight="1" x14ac:dyDescent="0.25">
      <c r="A2" s="60" t="s">
        <v>17</v>
      </c>
      <c r="B2" s="61"/>
    </row>
    <row r="3" spans="1:2" ht="19.5" customHeight="1" x14ac:dyDescent="0.25">
      <c r="A3" s="62" t="s">
        <v>15</v>
      </c>
      <c r="B3" s="62"/>
    </row>
    <row r="4" spans="1:2" ht="36.75" customHeight="1" x14ac:dyDescent="0.25">
      <c r="A4" s="2" t="s">
        <v>6</v>
      </c>
      <c r="B4" s="2"/>
    </row>
    <row r="5" spans="1:2" ht="36.75" customHeight="1" x14ac:dyDescent="0.25">
      <c r="A5" s="2" t="s">
        <v>7</v>
      </c>
      <c r="B5" s="2"/>
    </row>
    <row r="6" spans="1:2" ht="36.75" customHeight="1" x14ac:dyDescent="0.25">
      <c r="A6" s="2" t="s">
        <v>8</v>
      </c>
      <c r="B6" s="2"/>
    </row>
    <row r="7" spans="1:2" ht="36.75" customHeight="1" x14ac:dyDescent="0.25">
      <c r="A7" s="2" t="s">
        <v>9</v>
      </c>
      <c r="B7" s="2"/>
    </row>
    <row r="8" spans="1:2" ht="36.75" customHeight="1" x14ac:dyDescent="0.25">
      <c r="A8" s="2" t="s">
        <v>10</v>
      </c>
      <c r="B8" s="2"/>
    </row>
    <row r="9" spans="1:2" ht="36.75" customHeight="1" x14ac:dyDescent="0.25">
      <c r="A9" s="11" t="s">
        <v>66</v>
      </c>
      <c r="B9" s="11"/>
    </row>
    <row r="10" spans="1:2" ht="16.5" x14ac:dyDescent="0.25">
      <c r="A10" s="62" t="s">
        <v>89</v>
      </c>
      <c r="B10" s="62"/>
    </row>
    <row r="11" spans="1:2" ht="45" customHeight="1" x14ac:dyDescent="0.25">
      <c r="A11" s="10" t="s">
        <v>13</v>
      </c>
      <c r="B11" s="4"/>
    </row>
    <row r="12" spans="1:2" ht="45" customHeight="1" x14ac:dyDescent="0.25">
      <c r="A12" s="10" t="s">
        <v>65</v>
      </c>
      <c r="B12" s="4"/>
    </row>
    <row r="13" spans="1:2" ht="45" customHeight="1" x14ac:dyDescent="0.25">
      <c r="A13" s="10" t="s">
        <v>67</v>
      </c>
      <c r="B13" s="4"/>
    </row>
    <row r="14" spans="1:2" ht="27.75" customHeight="1" x14ac:dyDescent="0.25">
      <c r="A14" s="8" t="s">
        <v>1</v>
      </c>
      <c r="B14" s="3"/>
    </row>
    <row r="15" spans="1:2" ht="23.25" x14ac:dyDescent="0.25">
      <c r="A15" s="56" t="s">
        <v>16</v>
      </c>
      <c r="B15" s="56"/>
    </row>
    <row r="16" spans="1:2" ht="268.5" x14ac:dyDescent="0.25">
      <c r="A16" s="12" t="s">
        <v>91</v>
      </c>
      <c r="B16" s="5" t="s">
        <v>69</v>
      </c>
    </row>
    <row r="17" spans="1:2" ht="20.25" x14ac:dyDescent="0.25">
      <c r="A17" s="57" t="s">
        <v>14</v>
      </c>
      <c r="B17" s="58"/>
    </row>
    <row r="18" spans="1:2" ht="20.25" customHeight="1" x14ac:dyDescent="0.25">
      <c r="A18" s="2" t="s">
        <v>2</v>
      </c>
      <c r="B18" s="1" t="s">
        <v>3</v>
      </c>
    </row>
    <row r="19" spans="1:2" ht="24" customHeight="1" x14ac:dyDescent="0.25">
      <c r="A19" s="2" t="s">
        <v>4</v>
      </c>
      <c r="B19" s="1" t="s">
        <v>5</v>
      </c>
    </row>
    <row r="20" spans="1:2" ht="20.25" x14ac:dyDescent="0.25">
      <c r="A20" s="57" t="s">
        <v>59</v>
      </c>
      <c r="B20" s="58"/>
    </row>
    <row r="21" spans="1:2" ht="22.5" customHeight="1" x14ac:dyDescent="0.25">
      <c r="A21" s="6" t="s">
        <v>92</v>
      </c>
      <c r="B21" s="5"/>
    </row>
    <row r="22" spans="1:2" ht="22.5" customHeight="1" x14ac:dyDescent="0.25">
      <c r="A22" s="6" t="s">
        <v>61</v>
      </c>
      <c r="B22" s="5"/>
    </row>
    <row r="23" spans="1:2" ht="22.5" customHeight="1" x14ac:dyDescent="0.25">
      <c r="A23" s="10" t="s">
        <v>64</v>
      </c>
      <c r="B23" s="5"/>
    </row>
    <row r="24" spans="1:2" ht="78.75" customHeight="1" x14ac:dyDescent="0.25">
      <c r="A24" s="6" t="s">
        <v>62</v>
      </c>
      <c r="B24" s="5" t="s">
        <v>63</v>
      </c>
    </row>
    <row r="25" spans="1:2" ht="115.5" x14ac:dyDescent="0.25">
      <c r="A25" s="6" t="s">
        <v>11</v>
      </c>
      <c r="B25" s="5" t="s">
        <v>90</v>
      </c>
    </row>
  </sheetData>
  <mergeCells count="7">
    <mergeCell ref="A15:B15"/>
    <mergeCell ref="A17:B17"/>
    <mergeCell ref="A20:B20"/>
    <mergeCell ref="A1:B1"/>
    <mergeCell ref="A2:B2"/>
    <mergeCell ref="A10:B10"/>
    <mergeCell ref="A3:B3"/>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24</xdr:row>
                    <xdr:rowOff>66675</xdr:rowOff>
                  </from>
                  <to>
                    <xdr:col>1</xdr:col>
                    <xdr:colOff>3362325</xdr:colOff>
                    <xdr:row>24</xdr:row>
                    <xdr:rowOff>247650</xdr:rowOff>
                  </to>
                </anchor>
              </controlPr>
            </control>
          </mc:Choice>
        </mc:AlternateContent>
        <mc:AlternateContent xmlns:mc="http://schemas.openxmlformats.org/markup-compatibility/2006">
          <mc:Choice Requires="x14">
            <control shapeId="1040" r:id="rId5" name="Check Box 16">
              <controlPr defaultSize="0" autoFill="0" autoLine="0" autoPict="0">
                <anchor moveWithCells="1">
                  <from>
                    <xdr:col>1</xdr:col>
                    <xdr:colOff>2914650</xdr:colOff>
                    <xdr:row>15</xdr:row>
                    <xdr:rowOff>171450</xdr:rowOff>
                  </from>
                  <to>
                    <xdr:col>1</xdr:col>
                    <xdr:colOff>3495675</xdr:colOff>
                    <xdr:row>15</xdr:row>
                    <xdr:rowOff>419100</xdr:rowOff>
                  </to>
                </anchor>
              </controlPr>
            </control>
          </mc:Choice>
        </mc:AlternateContent>
        <mc:AlternateContent xmlns:mc="http://schemas.openxmlformats.org/markup-compatibility/2006">
          <mc:Choice Requires="x14">
            <control shapeId="1063" r:id="rId6" name="Check Box 39">
              <controlPr defaultSize="0" autoFill="0" autoLine="0" autoPict="0">
                <anchor moveWithCells="1">
                  <from>
                    <xdr:col>1</xdr:col>
                    <xdr:colOff>2952750</xdr:colOff>
                    <xdr:row>24</xdr:row>
                    <xdr:rowOff>238125</xdr:rowOff>
                  </from>
                  <to>
                    <xdr:col>1</xdr:col>
                    <xdr:colOff>3324225</xdr:colOff>
                    <xdr:row>24</xdr:row>
                    <xdr:rowOff>552450</xdr:rowOff>
                  </to>
                </anchor>
              </controlPr>
            </control>
          </mc:Choice>
        </mc:AlternateContent>
        <mc:AlternateContent xmlns:mc="http://schemas.openxmlformats.org/markup-compatibility/2006">
          <mc:Choice Requires="x14">
            <control shapeId="1066" r:id="rId7" name="Check Box 42">
              <controlPr defaultSize="0" autoFill="0" autoLine="0" autoPict="0">
                <anchor moveWithCells="1">
                  <from>
                    <xdr:col>1</xdr:col>
                    <xdr:colOff>2924175</xdr:colOff>
                    <xdr:row>15</xdr:row>
                    <xdr:rowOff>419100</xdr:rowOff>
                  </from>
                  <to>
                    <xdr:col>1</xdr:col>
                    <xdr:colOff>3514725</xdr:colOff>
                    <xdr:row>15</xdr:row>
                    <xdr:rowOff>638175</xdr:rowOff>
                  </to>
                </anchor>
              </controlPr>
            </control>
          </mc:Choice>
        </mc:AlternateContent>
        <mc:AlternateContent xmlns:mc="http://schemas.openxmlformats.org/markup-compatibility/2006">
          <mc:Choice Requires="x14">
            <control shapeId="1069" r:id="rId8" name="Check Box 45">
              <controlPr defaultSize="0" autoFill="0" autoLine="0" autoPict="0">
                <anchor moveWithCells="1">
                  <from>
                    <xdr:col>1</xdr:col>
                    <xdr:colOff>2962275</xdr:colOff>
                    <xdr:row>23</xdr:row>
                    <xdr:rowOff>38100</xdr:rowOff>
                  </from>
                  <to>
                    <xdr:col>1</xdr:col>
                    <xdr:colOff>3371850</xdr:colOff>
                    <xdr:row>23</xdr:row>
                    <xdr:rowOff>219075</xdr:rowOff>
                  </to>
                </anchor>
              </controlPr>
            </control>
          </mc:Choice>
        </mc:AlternateContent>
        <mc:AlternateContent xmlns:mc="http://schemas.openxmlformats.org/markup-compatibility/2006">
          <mc:Choice Requires="x14">
            <control shapeId="1070" r:id="rId9" name="Check Box 46">
              <controlPr defaultSize="0" autoFill="0" autoLine="0" autoPict="0">
                <anchor moveWithCells="1">
                  <from>
                    <xdr:col>1</xdr:col>
                    <xdr:colOff>2962275</xdr:colOff>
                    <xdr:row>23</xdr:row>
                    <xdr:rowOff>209550</xdr:rowOff>
                  </from>
                  <to>
                    <xdr:col>1</xdr:col>
                    <xdr:colOff>3333750</xdr:colOff>
                    <xdr:row>23</xdr:row>
                    <xdr:rowOff>523875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I11" sqref="I11"/>
    </sheetView>
  </sheetViews>
  <sheetFormatPr baseColWidth="10" defaultRowHeight="15" x14ac:dyDescent="0.25"/>
  <cols>
    <col min="1" max="1" width="10.42578125" customWidth="1"/>
    <col min="2" max="2" width="26.42578125" customWidth="1"/>
    <col min="3" max="3" width="68.42578125" customWidth="1"/>
    <col min="4" max="4" width="33.5703125" customWidth="1"/>
    <col min="5" max="5" width="20.5703125" customWidth="1"/>
    <col min="6" max="6" width="13.42578125" customWidth="1"/>
    <col min="7" max="7" width="19.28515625" customWidth="1"/>
    <col min="8" max="8" width="18.85546875" customWidth="1"/>
    <col min="9" max="9" width="18.7109375" customWidth="1"/>
    <col min="10" max="10" width="20.140625" customWidth="1"/>
  </cols>
  <sheetData>
    <row r="1" spans="1:10" ht="23.25" x14ac:dyDescent="0.25">
      <c r="A1" s="44" t="s">
        <v>51</v>
      </c>
      <c r="B1" s="44"/>
      <c r="C1" s="44"/>
      <c r="D1" s="44"/>
      <c r="E1" s="44"/>
      <c r="F1" s="44"/>
      <c r="G1" s="44"/>
      <c r="H1" s="44"/>
      <c r="I1" s="44"/>
      <c r="J1" s="44"/>
    </row>
    <row r="2" spans="1:10" x14ac:dyDescent="0.25">
      <c r="A2" s="44" t="str">
        <f>'BPU LOT 2'!A2:N4</f>
        <v>LOT 2 –FOURNITURE DE DISQUES DE LAVAGE POUR AUTOLAVEUSES DU PARC DES ETABLISSEMENTS</v>
      </c>
      <c r="B2" s="44"/>
      <c r="C2" s="44"/>
      <c r="D2" s="44"/>
      <c r="E2" s="44"/>
      <c r="F2" s="44"/>
      <c r="G2" s="44"/>
      <c r="H2" s="44"/>
      <c r="I2" s="44"/>
      <c r="J2" s="44"/>
    </row>
    <row r="3" spans="1:10" x14ac:dyDescent="0.25">
      <c r="A3" s="44"/>
      <c r="B3" s="44"/>
      <c r="C3" s="44"/>
      <c r="D3" s="44"/>
      <c r="E3" s="44"/>
      <c r="F3" s="44"/>
      <c r="G3" s="44"/>
      <c r="H3" s="44"/>
      <c r="I3" s="44"/>
      <c r="J3" s="44"/>
    </row>
    <row r="4" spans="1:10" x14ac:dyDescent="0.25">
      <c r="A4" s="44"/>
      <c r="B4" s="44"/>
      <c r="C4" s="44"/>
      <c r="D4" s="44"/>
      <c r="E4" s="44"/>
      <c r="F4" s="44"/>
      <c r="G4" s="44"/>
      <c r="H4" s="44"/>
      <c r="I4" s="44"/>
      <c r="J4" s="44"/>
    </row>
    <row r="5" spans="1:10" ht="23.25" x14ac:dyDescent="0.25">
      <c r="A5" s="55" t="s">
        <v>52</v>
      </c>
      <c r="B5" s="55"/>
      <c r="C5" s="55"/>
      <c r="D5" s="55"/>
      <c r="E5" s="55"/>
      <c r="F5" s="55"/>
      <c r="G5" s="55"/>
      <c r="H5" s="55"/>
      <c r="I5" s="55"/>
      <c r="J5" s="55"/>
    </row>
    <row r="8" spans="1:10" ht="39.75" customHeight="1" x14ac:dyDescent="0.25">
      <c r="A8" s="66" t="s">
        <v>20</v>
      </c>
      <c r="B8" s="67"/>
      <c r="C8" s="68">
        <f>'BPU LOT 2'!C9:D9</f>
        <v>0</v>
      </c>
      <c r="D8" s="69"/>
    </row>
    <row r="9" spans="1:10" x14ac:dyDescent="0.25">
      <c r="A9" s="27"/>
      <c r="B9" s="27"/>
      <c r="C9" s="28"/>
      <c r="D9" s="28"/>
      <c r="E9" s="28"/>
      <c r="F9" s="27"/>
      <c r="G9" s="27"/>
      <c r="H9" s="27"/>
      <c r="I9" s="27"/>
      <c r="J9" s="27"/>
    </row>
    <row r="10" spans="1:10" ht="30" x14ac:dyDescent="0.25">
      <c r="A10" s="70" t="s">
        <v>53</v>
      </c>
      <c r="B10" s="71"/>
      <c r="C10" s="71"/>
      <c r="D10" s="71"/>
      <c r="E10" s="71"/>
      <c r="F10" s="71"/>
      <c r="G10" s="71"/>
      <c r="H10" s="71"/>
      <c r="I10" s="71"/>
      <c r="J10" s="72"/>
    </row>
    <row r="11" spans="1:10" ht="36" x14ac:dyDescent="0.25">
      <c r="A11" s="7" t="s">
        <v>21</v>
      </c>
      <c r="B11" s="7" t="str">
        <f>'[1]BPU LOT 1'!B12</f>
        <v>Famille produit</v>
      </c>
      <c r="C11" s="7" t="s">
        <v>23</v>
      </c>
      <c r="D11" s="7" t="s">
        <v>25</v>
      </c>
      <c r="E11" s="29" t="s">
        <v>75</v>
      </c>
      <c r="F11" s="29" t="s">
        <v>24</v>
      </c>
      <c r="G11" s="29" t="s">
        <v>76</v>
      </c>
      <c r="H11" s="29" t="s">
        <v>54</v>
      </c>
      <c r="I11" s="29" t="s">
        <v>55</v>
      </c>
      <c r="J11" s="29" t="s">
        <v>56</v>
      </c>
    </row>
    <row r="12" spans="1:10" ht="39" x14ac:dyDescent="0.25">
      <c r="A12" s="3" t="s">
        <v>29</v>
      </c>
      <c r="B12" s="52" t="s">
        <v>46</v>
      </c>
      <c r="C12" s="2" t="str">
        <f>'BPU LOT 2'!C13</f>
        <v>Disque Type Scotch-Brite Rouge ou équivalent Ø 305 mm utilisé pour la méthode SPRAY
Nettoyage des sols plastiques, bois, parquets… 
VITESSE STANDARD - A l'unité</v>
      </c>
      <c r="D12" s="30">
        <f>'BPU LOT 2'!E13</f>
        <v>0</v>
      </c>
      <c r="E12" s="26">
        <f>'BPU LOT 2'!G13</f>
        <v>0</v>
      </c>
      <c r="F12" s="25">
        <f>'BPU LOT 2'!H13</f>
        <v>0</v>
      </c>
      <c r="G12" s="26">
        <f>'BPU LOT 2'!I13</f>
        <v>0</v>
      </c>
      <c r="H12" s="31">
        <v>30</v>
      </c>
      <c r="I12" s="26">
        <f>H12*E12</f>
        <v>0</v>
      </c>
      <c r="J12" s="26">
        <f>H12*G12</f>
        <v>0</v>
      </c>
    </row>
    <row r="13" spans="1:10" ht="39" x14ac:dyDescent="0.25">
      <c r="A13" s="3" t="s">
        <v>30</v>
      </c>
      <c r="B13" s="52"/>
      <c r="C13" s="2" t="str">
        <f>'BPU LOT 2'!C14</f>
        <v>Disque Type Scotch-Brite Rouge ou équivalent Ø 355 mm utilisé pour la méthode SPRAY
Nettoyage des sols plastiques, bois, parquets… 
VITESSE STANDARD - A l'unité</v>
      </c>
      <c r="D13" s="30">
        <f>'BPU LOT 2'!E14</f>
        <v>0</v>
      </c>
      <c r="E13" s="26">
        <f>'BPU LOT 2'!G14</f>
        <v>0</v>
      </c>
      <c r="F13" s="25">
        <f>'BPU LOT 2'!H14</f>
        <v>0</v>
      </c>
      <c r="G13" s="26">
        <f>'BPU LOT 2'!I14</f>
        <v>0</v>
      </c>
      <c r="H13" s="31">
        <v>120</v>
      </c>
      <c r="I13" s="26">
        <f t="shared" ref="I13:I23" si="0">H13*E13</f>
        <v>0</v>
      </c>
      <c r="J13" s="26">
        <f t="shared" ref="J13:J23" si="1">H13*G13</f>
        <v>0</v>
      </c>
    </row>
    <row r="14" spans="1:10" ht="39" x14ac:dyDescent="0.25">
      <c r="A14" s="3" t="s">
        <v>31</v>
      </c>
      <c r="B14" s="52"/>
      <c r="C14" s="2" t="str">
        <f>'BPU LOT 2'!C15</f>
        <v>Disque Type Scotch-Brite Rouge ou équivalent Ø 406 mm utilisé pour la méthode SPRAY
Nettoyage des sols plastiques, bois, parquets… 
VITESSE STANDARD - A l'unité</v>
      </c>
      <c r="D14" s="30">
        <f>'BPU LOT 2'!E15</f>
        <v>0</v>
      </c>
      <c r="E14" s="26">
        <f>'BPU LOT 2'!G15</f>
        <v>0</v>
      </c>
      <c r="F14" s="25">
        <f>'BPU LOT 2'!H15</f>
        <v>0</v>
      </c>
      <c r="G14" s="26">
        <f>'BPU LOT 2'!I15</f>
        <v>0</v>
      </c>
      <c r="H14" s="31">
        <v>90</v>
      </c>
      <c r="I14" s="26">
        <f t="shared" si="0"/>
        <v>0</v>
      </c>
      <c r="J14" s="26">
        <f t="shared" si="1"/>
        <v>0</v>
      </c>
    </row>
    <row r="15" spans="1:10" ht="39" x14ac:dyDescent="0.25">
      <c r="A15" s="3" t="s">
        <v>32</v>
      </c>
      <c r="B15" s="52"/>
      <c r="C15" s="2" t="str">
        <f>'BPU LOT 2'!C16</f>
        <v>Disque Type Scotch-Brite Rouge ou équivalent Ø 432 mm utilisé pour la méthode SPRAY
Nettoyage des sols plastiques, bois, parquets… 
VITESSE STANDARD - A l'unité</v>
      </c>
      <c r="D15" s="30">
        <f>'BPU LOT 2'!E16</f>
        <v>0</v>
      </c>
      <c r="E15" s="26">
        <f>'BPU LOT 2'!G16</f>
        <v>0</v>
      </c>
      <c r="F15" s="25">
        <f>'BPU LOT 2'!H16</f>
        <v>0</v>
      </c>
      <c r="G15" s="26">
        <f>'BPU LOT 2'!I16</f>
        <v>0</v>
      </c>
      <c r="H15" s="31">
        <v>365</v>
      </c>
      <c r="I15" s="26">
        <f t="shared" si="0"/>
        <v>0</v>
      </c>
      <c r="J15" s="26">
        <f t="shared" si="1"/>
        <v>0</v>
      </c>
    </row>
    <row r="16" spans="1:10" ht="39" x14ac:dyDescent="0.25">
      <c r="A16" s="3" t="s">
        <v>33</v>
      </c>
      <c r="B16" s="52"/>
      <c r="C16" s="2" t="str">
        <f>'BPU LOT 2'!C17</f>
        <v>Disque Type Scotch-Brite Rouge ou équivalent Ø 505 mm utilisé pour la méthode SPRAY
Nettoyage des sols plastiques, bois, parquets…  
VITESSE STANDARD - A l'unité</v>
      </c>
      <c r="D16" s="30">
        <f>'BPU LOT 2'!E17</f>
        <v>0</v>
      </c>
      <c r="E16" s="26">
        <f>'BPU LOT 2'!G17</f>
        <v>0</v>
      </c>
      <c r="F16" s="25">
        <f>'BPU LOT 2'!H17</f>
        <v>0</v>
      </c>
      <c r="G16" s="26">
        <f>'BPU LOT 2'!I17</f>
        <v>0</v>
      </c>
      <c r="H16" s="31">
        <v>340</v>
      </c>
      <c r="I16" s="26">
        <f t="shared" si="0"/>
        <v>0</v>
      </c>
      <c r="J16" s="26">
        <f t="shared" si="1"/>
        <v>0</v>
      </c>
    </row>
    <row r="17" spans="1:10" ht="39" x14ac:dyDescent="0.25">
      <c r="A17" s="3" t="s">
        <v>34</v>
      </c>
      <c r="B17" s="52"/>
      <c r="C17" s="2" t="str">
        <f>'BPU LOT 2'!C18</f>
        <v>Disque Type Scotch-Brite Rouge ou équivalent Ø 530 mm utilisé pour la méthode SPRAY
Nettoyage des sols plastiques, bois, parquets… 
VITESSE STANDARD - A l'unité</v>
      </c>
      <c r="D17" s="30">
        <f>'BPU LOT 2'!E18</f>
        <v>0</v>
      </c>
      <c r="E17" s="26">
        <f>'BPU LOT 2'!G18</f>
        <v>0</v>
      </c>
      <c r="F17" s="25">
        <f>'BPU LOT 2'!H18</f>
        <v>0</v>
      </c>
      <c r="G17" s="26">
        <f>'BPU LOT 2'!I18</f>
        <v>0</v>
      </c>
      <c r="H17" s="31">
        <v>20</v>
      </c>
      <c r="I17" s="26">
        <f t="shared" si="0"/>
        <v>0</v>
      </c>
      <c r="J17" s="26">
        <f t="shared" si="1"/>
        <v>0</v>
      </c>
    </row>
    <row r="18" spans="1:10" ht="51.75" x14ac:dyDescent="0.25">
      <c r="A18" s="3" t="s">
        <v>35</v>
      </c>
      <c r="B18" s="53" t="s">
        <v>48</v>
      </c>
      <c r="C18" s="2" t="str">
        <f>'BPU LOT 2'!C19</f>
        <v>Disque Type Scotch-Brite Blanc ou équivalent Ø 432 mm utilisé pour le lustrage des sols - Utilisation du spray possible
Disque pour le lustrage à sec à basse vitesse des sols protégés.
HAUTE VITESSE - A l'unité</v>
      </c>
      <c r="D18" s="30">
        <f>'BPU LOT 2'!E19</f>
        <v>0</v>
      </c>
      <c r="E18" s="26">
        <f>'BPU LOT 2'!G19</f>
        <v>0</v>
      </c>
      <c r="F18" s="25">
        <f>'BPU LOT 2'!H19</f>
        <v>0</v>
      </c>
      <c r="G18" s="26">
        <f>'BPU LOT 2'!I19</f>
        <v>0</v>
      </c>
      <c r="H18" s="31">
        <v>180</v>
      </c>
      <c r="I18" s="26">
        <f t="shared" si="0"/>
        <v>0</v>
      </c>
      <c r="J18" s="26">
        <f t="shared" si="1"/>
        <v>0</v>
      </c>
    </row>
    <row r="19" spans="1:10" ht="51.75" x14ac:dyDescent="0.25">
      <c r="A19" s="3" t="s">
        <v>36</v>
      </c>
      <c r="B19" s="54"/>
      <c r="C19" s="2" t="str">
        <f>'BPU LOT 2'!C20</f>
        <v>Disque Type Scotch-Brite Blanc ou équivalent Ø 505 mm utilisé pour le lustrage des sols - Utilisation du spray possible
Disque pour le lustrage à sec à basse vitesse des sols protégés.
HAUTE VITESSE - A l'unité</v>
      </c>
      <c r="D19" s="30">
        <f>'BPU LOT 2'!E20</f>
        <v>0</v>
      </c>
      <c r="E19" s="26">
        <f>'BPU LOT 2'!G20</f>
        <v>0</v>
      </c>
      <c r="F19" s="25">
        <f>'BPU LOT 2'!H20</f>
        <v>0</v>
      </c>
      <c r="G19" s="26">
        <f>'BPU LOT 2'!I20</f>
        <v>0</v>
      </c>
      <c r="H19" s="31">
        <v>10</v>
      </c>
      <c r="I19" s="26">
        <f t="shared" si="0"/>
        <v>0</v>
      </c>
      <c r="J19" s="26">
        <f t="shared" si="1"/>
        <v>0</v>
      </c>
    </row>
    <row r="20" spans="1:10" ht="39" x14ac:dyDescent="0.25">
      <c r="A20" s="3" t="s">
        <v>37</v>
      </c>
      <c r="B20" s="53" t="s">
        <v>47</v>
      </c>
      <c r="C20" s="2" t="str">
        <f>'BPU LOT 2'!C21</f>
        <v>Disque Type Scotch-Brite Vert ou équivalent Ø 406 mm de nettoyage nylon
Nettoyage des sols non protégés et le décapage humide des sols délicats
VITESSE STANDARD - A l'unité</v>
      </c>
      <c r="D20" s="30">
        <f>'BPU LOT 2'!E21</f>
        <v>0</v>
      </c>
      <c r="E20" s="26">
        <f>'BPU LOT 2'!G21</f>
        <v>0</v>
      </c>
      <c r="F20" s="25">
        <f>'BPU LOT 2'!H21</f>
        <v>0</v>
      </c>
      <c r="G20" s="26">
        <f>'BPU LOT 2'!I21</f>
        <v>0</v>
      </c>
      <c r="H20" s="31">
        <v>20</v>
      </c>
      <c r="I20" s="26">
        <f t="shared" si="0"/>
        <v>0</v>
      </c>
      <c r="J20" s="26">
        <f t="shared" si="1"/>
        <v>0</v>
      </c>
    </row>
    <row r="21" spans="1:10" ht="39" x14ac:dyDescent="0.25">
      <c r="A21" s="3" t="s">
        <v>38</v>
      </c>
      <c r="B21" s="54"/>
      <c r="C21" s="11" t="str">
        <f>'BPU LOT 2'!C22</f>
        <v>Disque Type Scotch-Brite Vert ou équivalent Ø 432 mm de nettoyage nylon
Nettoyage des sols non protégés et le décapage humide des sols délicats
VITESSE STANDARD - A l'unité</v>
      </c>
      <c r="D21" s="30">
        <f>'BPU LOT 2'!E22</f>
        <v>0</v>
      </c>
      <c r="E21" s="26">
        <f>'BPU LOT 2'!G22</f>
        <v>0</v>
      </c>
      <c r="F21" s="25">
        <f>'BPU LOT 2'!H22</f>
        <v>0</v>
      </c>
      <c r="G21" s="26">
        <f>'BPU LOT 2'!I22</f>
        <v>0</v>
      </c>
      <c r="H21" s="31">
        <v>40</v>
      </c>
      <c r="I21" s="26">
        <f t="shared" si="0"/>
        <v>0</v>
      </c>
      <c r="J21" s="26">
        <f t="shared" si="1"/>
        <v>0</v>
      </c>
    </row>
    <row r="22" spans="1:10" ht="39" x14ac:dyDescent="0.25">
      <c r="A22" s="3" t="s">
        <v>39</v>
      </c>
      <c r="B22" s="19" t="s">
        <v>49</v>
      </c>
      <c r="C22" s="2" t="str">
        <f>'BPU LOT 2'!C23</f>
        <v>Disque Type Scotch-Brite Noir ou équivalent Ø 432 mm de décapage nylon
Décapage humide des émulsions sur sols durs. Il convient également pour le nettoyage des sols en béton - A l'unité</v>
      </c>
      <c r="D22" s="30">
        <f>'BPU LOT 2'!E23</f>
        <v>0</v>
      </c>
      <c r="E22" s="26">
        <f>'BPU LOT 2'!G23</f>
        <v>0</v>
      </c>
      <c r="F22" s="25">
        <f>'BPU LOT 2'!H23</f>
        <v>0</v>
      </c>
      <c r="G22" s="26">
        <f>'BPU LOT 2'!I23</f>
        <v>0</v>
      </c>
      <c r="H22" s="31">
        <v>45</v>
      </c>
      <c r="I22" s="26">
        <f t="shared" si="0"/>
        <v>0</v>
      </c>
      <c r="J22" s="26">
        <f t="shared" si="1"/>
        <v>0</v>
      </c>
    </row>
    <row r="23" spans="1:10" ht="27" thickBot="1" x14ac:dyDescent="0.3">
      <c r="A23" s="3" t="s">
        <v>40</v>
      </c>
      <c r="B23" s="19" t="s">
        <v>50</v>
      </c>
      <c r="C23" s="2" t="str">
        <f>'BPU LOT 2'!C24</f>
        <v>Disque Type Scotch-Brite Bleu ou équivalent Ø 406 mm de lavage pour méthode SPRAY
Nettoyage humide et à sec des sols non protégés, décapage à sec des sols délicats - A l'unité</v>
      </c>
      <c r="D23" s="30">
        <f>'BPU LOT 2'!E24</f>
        <v>0</v>
      </c>
      <c r="E23" s="26">
        <f>'BPU LOT 2'!G24</f>
        <v>0</v>
      </c>
      <c r="F23" s="25">
        <f>'BPU LOT 2'!H24</f>
        <v>0</v>
      </c>
      <c r="G23" s="26">
        <f>'BPU LOT 2'!I24</f>
        <v>0</v>
      </c>
      <c r="H23" s="31">
        <v>160</v>
      </c>
      <c r="I23" s="33">
        <f t="shared" si="0"/>
        <v>0</v>
      </c>
      <c r="J23" s="26">
        <f t="shared" si="1"/>
        <v>0</v>
      </c>
    </row>
    <row r="24" spans="1:10" ht="24" thickBot="1" x14ac:dyDescent="0.3">
      <c r="C24" s="63" t="s">
        <v>57</v>
      </c>
      <c r="D24" s="64"/>
      <c r="E24" s="64"/>
      <c r="F24" s="64"/>
      <c r="G24" s="64"/>
      <c r="H24" s="64"/>
      <c r="I24" s="34">
        <f>SUM(I12:I23)</f>
        <v>0</v>
      </c>
    </row>
    <row r="25" spans="1:10" ht="24" thickBot="1" x14ac:dyDescent="0.3">
      <c r="D25" s="63" t="s">
        <v>58</v>
      </c>
      <c r="E25" s="64"/>
      <c r="F25" s="64"/>
      <c r="G25" s="64"/>
      <c r="H25" s="64"/>
      <c r="I25" s="65"/>
      <c r="J25" s="34">
        <f>SUM(J12:J23)</f>
        <v>0</v>
      </c>
    </row>
  </sheetData>
  <mergeCells count="11">
    <mergeCell ref="A1:J1"/>
    <mergeCell ref="A2:J4"/>
    <mergeCell ref="A5:J5"/>
    <mergeCell ref="B12:B17"/>
    <mergeCell ref="B18:B19"/>
    <mergeCell ref="D25:I25"/>
    <mergeCell ref="B20:B21"/>
    <mergeCell ref="A8:B8"/>
    <mergeCell ref="C8:D8"/>
    <mergeCell ref="A10:J10"/>
    <mergeCell ref="C24:H2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2</vt:lpstr>
      <vt:lpstr>CADRE REPONSE TECHNIQUE LOT 2 </vt:lpstr>
      <vt:lpstr>DQE LOT 2</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Amandine LORCA</cp:lastModifiedBy>
  <dcterms:created xsi:type="dcterms:W3CDTF">2024-12-13T13:51:52Z</dcterms:created>
  <dcterms:modified xsi:type="dcterms:W3CDTF">2025-01-22T14:34:06Z</dcterms:modified>
</cp:coreProperties>
</file>