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an.ghba.fr\data\GHBA\P0030 - Fonction Achat\2_CONSULTATIONS EN COURS\Consultation AL\01.Consultations\11. MAT NETT LCX\05. DCE\DCE V1\"/>
    </mc:Choice>
  </mc:AlternateContent>
  <bookViews>
    <workbookView xWindow="0" yWindow="0" windowWidth="28800" windowHeight="12300"/>
  </bookViews>
  <sheets>
    <sheet name="BPU LOT 8" sheetId="2" r:id="rId1"/>
    <sheet name="CADRE REPONSE TECHNIQUE LOT 8" sheetId="1" r:id="rId2"/>
    <sheet name="DQE LOT 8" sheetId="3" r:id="rId3"/>
  </sheets>
  <externalReferences>
    <externalReference r:id="rId4"/>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3" i="2" l="1"/>
  <c r="L13" i="2"/>
  <c r="G21" i="2"/>
  <c r="G35" i="2" l="1"/>
  <c r="G34" i="2"/>
  <c r="G33" i="2"/>
  <c r="G32" i="2"/>
  <c r="G31" i="2"/>
  <c r="G30" i="2"/>
  <c r="G29" i="2"/>
  <c r="G28" i="2"/>
  <c r="G27" i="2"/>
  <c r="G26" i="2"/>
  <c r="G25" i="2"/>
  <c r="G24" i="2"/>
  <c r="G23" i="2"/>
  <c r="G22" i="2"/>
  <c r="A2" i="3" l="1"/>
  <c r="D12" i="3" l="1"/>
  <c r="C12" i="3"/>
  <c r="A12" i="3"/>
  <c r="C8" i="3"/>
  <c r="B11" i="3"/>
  <c r="F12" i="3" l="1"/>
  <c r="I12" i="3" s="1"/>
  <c r="E12" i="3"/>
  <c r="H12" i="3" s="1"/>
  <c r="H13" i="3"/>
  <c r="I14" i="3" l="1"/>
</calcChain>
</file>

<file path=xl/sharedStrings.xml><?xml version="1.0" encoding="utf-8"?>
<sst xmlns="http://schemas.openxmlformats.org/spreadsheetml/2006/main" count="123" uniqueCount="116">
  <si>
    <t xml:space="preserve">Modèle </t>
  </si>
  <si>
    <t>Marque du fabricant</t>
  </si>
  <si>
    <t>Référence Commerciale du fabricant</t>
  </si>
  <si>
    <t>Référence Commerciale du distributeur</t>
  </si>
  <si>
    <t xml:space="preserve">En cas de panne prolongée (durée d’immobilisation importante), la société peut–elle prêter, à titre gracieux, un équipement équivalent ? Si oui, pour quel délai </t>
  </si>
  <si>
    <t>Listez les cas d'exclusion</t>
  </si>
  <si>
    <t xml:space="preserve">Montant minimum de commande pour bénéficier d'une livraison franco de port </t>
  </si>
  <si>
    <t>...€</t>
  </si>
  <si>
    <t xml:space="preserve">En cas de non atteinte du minimum, montant des frais de port pour une livraison </t>
  </si>
  <si>
    <t>….€</t>
  </si>
  <si>
    <t>INFORMATIONS GENERALES RELATIVES AU MATERIEL</t>
  </si>
  <si>
    <t>Nom de la société :</t>
  </si>
  <si>
    <t>Adresse du siège social :</t>
  </si>
  <si>
    <t>Contact référent commercial (téléphone, mail…) :</t>
  </si>
  <si>
    <t>Contact référent administratif (téléphone, mail…) :</t>
  </si>
  <si>
    <t>Contact pour les demandes de devis (téléphone, mail…) :</t>
  </si>
  <si>
    <t>Remises liées aux conditions logistiques :</t>
  </si>
  <si>
    <t>Délai de livraison
(en jours à compter de la réception de la commande)</t>
  </si>
  <si>
    <t>Coordonnées du SAV (tél / fax / adresse mail / interlocuteur / horaires / jours...)</t>
  </si>
  <si>
    <t xml:space="preserve">INFORMATIONS TECHNIQUES </t>
  </si>
  <si>
    <t>Reprise et recyclage des articles commandés et mis au rebut dans le cadre de ce marché public ?</t>
  </si>
  <si>
    <t>FRAIS DE LIVRAISON</t>
  </si>
  <si>
    <t>INFORMATIONS GENERALES RELATIVES AU SOUMISSIONNAIRE</t>
  </si>
  <si>
    <t>ECONOMIE CIRCULAIRE</t>
  </si>
  <si>
    <t>CONDITIONS COMMERCIALES COMPLEMENTAIRES</t>
  </si>
  <si>
    <t>Remplir un questionnaire par lot - Conserver le format Excel (pas de .pdf)
Ne pas modifier le tableau initial (pas d'ajout ni de suppression de lignes)
Inscrire un maximum d'informations dans ce tableau, en évitant les seules références aux documentations techniques sinon indiquer clairement les références et n° de pages des documents annexes correspondants.</t>
  </si>
  <si>
    <r>
      <t xml:space="preserve">
Si oui, précisez : (Ex :En fonction du nombre de matériel commandé, délais de paiement raccourci…?)
</t>
    </r>
    <r>
      <rPr>
        <sz val="10"/>
        <color indexed="8"/>
        <rFont val="Arial Narrow"/>
        <family val="2"/>
      </rPr>
      <t xml:space="preserve">
</t>
    </r>
  </si>
  <si>
    <t>BORDEREAU DES PRIX UNITAIRES</t>
  </si>
  <si>
    <t>Document contractuel</t>
  </si>
  <si>
    <t>Nom du soumissionnaire :</t>
  </si>
  <si>
    <t>N° Ligne</t>
  </si>
  <si>
    <t>Famille produit</t>
  </si>
  <si>
    <t>TYPE D'ARTICLE</t>
  </si>
  <si>
    <t>Taux TVA</t>
  </si>
  <si>
    <r>
      <rPr>
        <sz val="9"/>
        <rFont val="Arial Narrow"/>
        <family val="2"/>
      </rPr>
      <t>Prix Unitaire € TTC</t>
    </r>
    <r>
      <rPr>
        <b/>
        <sz val="9"/>
        <rFont val="Arial Narrow"/>
        <family val="2"/>
      </rPr>
      <t xml:space="preserve"> 
DONT l'éco-participation</t>
    </r>
  </si>
  <si>
    <t>Référence fournisseur</t>
  </si>
  <si>
    <r>
      <t xml:space="preserve">Fiche technique à fournir
</t>
    </r>
    <r>
      <rPr>
        <b/>
        <sz val="9"/>
        <color rgb="FFFF0000"/>
        <rFont val="Arial Narrow"/>
        <family val="2"/>
      </rPr>
      <t>(Rappel Votre fiche technique est à nommer avec le n° de ligne du BPU)</t>
    </r>
  </si>
  <si>
    <t>Fabricant</t>
  </si>
  <si>
    <t>Equipements</t>
  </si>
  <si>
    <t>OUI</t>
  </si>
  <si>
    <t>** Non Concerné</t>
  </si>
  <si>
    <r>
      <rPr>
        <sz val="9"/>
        <rFont val="Arial Narrow"/>
        <family val="2"/>
      </rPr>
      <t>Prix Unitaire € H.T.</t>
    </r>
    <r>
      <rPr>
        <b/>
        <sz val="9"/>
        <rFont val="Arial Narrow"/>
        <family val="2"/>
      </rPr>
      <t xml:space="preserve">
AVEC l'éco-participation</t>
    </r>
  </si>
  <si>
    <t>Remise sur catalogue en cas de commande de produits complémentaires de même gamme :</t>
  </si>
  <si>
    <t>DETAIL QUANTITATIF ESTIMATIF</t>
  </si>
  <si>
    <r>
      <t xml:space="preserve">Document </t>
    </r>
    <r>
      <rPr>
        <b/>
        <sz val="18"/>
        <color indexed="9"/>
        <rFont val="Arial Narrow"/>
        <family val="2"/>
      </rPr>
      <t>NON</t>
    </r>
    <r>
      <rPr>
        <sz val="18"/>
        <color indexed="9"/>
        <rFont val="Arial Narrow"/>
        <family val="2"/>
      </rPr>
      <t xml:space="preserve"> contractuel</t>
    </r>
  </si>
  <si>
    <t>Procéder uniquement à un contrôle</t>
  </si>
  <si>
    <t>Quantité estimative sur la durée TOTALE du marché public</t>
  </si>
  <si>
    <t>Coût total TTC  sur la durée TOTALE du marché public</t>
  </si>
  <si>
    <t>Coût total HT  sur la durée TOTALE du marché public</t>
  </si>
  <si>
    <t>MONTANT TOTAL ESTIMATIF SUR 4 ANS (€TTC)</t>
  </si>
  <si>
    <t>MONTANT TOTAL ESTIMATIF SUR 4 ANS (€HT)</t>
  </si>
  <si>
    <t>Montant de 
l'éco-participation 
(si applicable à l'article)</t>
  </si>
  <si>
    <t>Adresse d’envoi des commandes (fax, mail…) :</t>
  </si>
  <si>
    <t>Accessoire captif 
 (Sélectionner Oui ou Non)</t>
  </si>
  <si>
    <t>Prix Unitaire € H.T. AVEC l'éco-participation 
(si applicable à l'article)</t>
  </si>
  <si>
    <t>Prix Unitaire € TTC DONT l'éco-participation 
(si applicable à l'article)</t>
  </si>
  <si>
    <t>OBSERVATIONS COMPLEMENTAIRES</t>
  </si>
  <si>
    <t>Prix unitaire remisé € HT</t>
  </si>
  <si>
    <t>% TVA</t>
  </si>
  <si>
    <t>Prix unitaire remisé TTC €</t>
  </si>
  <si>
    <t>Conditionnement</t>
  </si>
  <si>
    <t>Délai de livraison</t>
  </si>
  <si>
    <t>Si oui, préciser le taux de remise pour un équipement :  %
Si oui, préciser le taux de remise pour les pièces détachées et accessoires :  %</t>
  </si>
  <si>
    <t>COMPLETER LA TOTALITE DES LIGNES DU BPU CI-DESSUS</t>
  </si>
  <si>
    <t xml:space="preserve">Accessoires y compris ceux fournis de base pour des achats complémentaires et ceux en option les plus couramment utilisés - à lister  </t>
  </si>
  <si>
    <t>Accessoires fournis en option - à lister</t>
  </si>
  <si>
    <t>Indiquez les délais et modalités en cas de panne constatée durant la période de garantie jusqu'à sa remise en marche ou son remplacement :
- Interlocuteur privilégié pour prise en charge de la demande, 
- Déplacement sur place d'un technicien ou intervention en atelier (décrire les différentes étapes),
- Délai maximal d'intervention, 
- Délai de remise en marche, 
- Votre traçabilité, 
- Remplacement à l'identique - Avoir si non réparable et sous quel délai ?</t>
  </si>
  <si>
    <t xml:space="preserve">Durée de la disponibilité des pièces détachées </t>
  </si>
  <si>
    <r>
      <rPr>
        <sz val="9"/>
        <rFont val="Arial Narrow"/>
        <family val="2"/>
      </rPr>
      <t xml:space="preserve">Prix </t>
    </r>
    <r>
      <rPr>
        <b/>
        <sz val="9"/>
        <color rgb="FFFF0000"/>
        <rFont val="Arial Narrow"/>
        <family val="2"/>
      </rPr>
      <t>Unitaire</t>
    </r>
    <r>
      <rPr>
        <sz val="9"/>
        <rFont val="Arial Narrow"/>
        <family val="2"/>
      </rPr>
      <t xml:space="preserve"> € H.T.</t>
    </r>
    <r>
      <rPr>
        <b/>
        <sz val="9"/>
        <rFont val="Arial Narrow"/>
        <family val="2"/>
      </rPr>
      <t xml:space="preserve">
SANS l'éco-participation</t>
    </r>
  </si>
  <si>
    <t>Délai maximal de remise en fonctionnement de l'équipement en incluant le délai d'approvisionnement des pièces détachées d'origine à compter de la demande d'intervention du technicien (h)</t>
  </si>
  <si>
    <r>
      <t xml:space="preserve">Nota : 
- joindre obligatoirement ce fichier au format Excel
- </t>
    </r>
    <r>
      <rPr>
        <b/>
        <sz val="12"/>
        <color indexed="10"/>
        <rFont val="Arial Narrow"/>
        <family val="2"/>
      </rPr>
      <t>ATTENTION ce document contient 3 onglets
- COMPLETER LA TOTALITE DES LIGNES DU BPU
- Indiquer NC si non concerné</t>
    </r>
  </si>
  <si>
    <t>Organes accessibles pour une maintenance rapide et sans outils - à lister</t>
  </si>
  <si>
    <r>
      <t xml:space="preserve">Décrivez les opréations réalisées et le nombre de visites prévues </t>
    </r>
    <r>
      <rPr>
        <b/>
        <sz val="10"/>
        <rFont val="Arial Narrow"/>
        <family val="2"/>
      </rPr>
      <t>pendant la période de garantie :</t>
    </r>
  </si>
  <si>
    <t>Cordon alimentation - préciser la longueur (M)</t>
  </si>
  <si>
    <t>Produits autorisés par le fabricant pour l'entretien et la désinfection du générateur vapeur et du chariot</t>
  </si>
  <si>
    <t>LOT 8 - NETTOYEUR HAUTE PRESSION EAU FROIDE 10 L ENVIRON</t>
  </si>
  <si>
    <t>CADRE DE REPONSE AUX QUESTIONS TECHNIQUES
LOT 8 - NETTOYEUR HAUTE PRESSION EAU FROIDE 10 L ENVIRON</t>
  </si>
  <si>
    <t>8.1</t>
  </si>
  <si>
    <t>8.2</t>
  </si>
  <si>
    <t>8.3</t>
  </si>
  <si>
    <t>8.4</t>
  </si>
  <si>
    <t>8.5</t>
  </si>
  <si>
    <t>8.6</t>
  </si>
  <si>
    <t>8.7</t>
  </si>
  <si>
    <t>8.8</t>
  </si>
  <si>
    <t>8.9</t>
  </si>
  <si>
    <t>8.10</t>
  </si>
  <si>
    <t>8.11</t>
  </si>
  <si>
    <t>8.12</t>
  </si>
  <si>
    <t>8.13</t>
  </si>
  <si>
    <t>8.14</t>
  </si>
  <si>
    <t>8.15</t>
  </si>
  <si>
    <t>8.16</t>
  </si>
  <si>
    <r>
      <t xml:space="preserve">Nettoyeur haute pression eau froide 10L environ </t>
    </r>
    <r>
      <rPr>
        <b/>
        <sz val="10"/>
        <color theme="1"/>
        <rFont val="Arial Narrow"/>
        <family val="2"/>
      </rPr>
      <t>prêt à l'emploi</t>
    </r>
    <r>
      <rPr>
        <b/>
        <sz val="10"/>
        <color rgb="FFFF0000"/>
        <rFont val="Arial Narrow"/>
        <family val="2"/>
      </rPr>
      <t xml:space="preserve"> </t>
    </r>
    <r>
      <rPr>
        <sz val="10"/>
        <color rgb="FFFF0000"/>
        <rFont val="Arial Narrow"/>
        <family val="2"/>
      </rPr>
      <t xml:space="preserve">avec à minima :
</t>
    </r>
    <r>
      <rPr>
        <sz val="10"/>
        <rFont val="Arial Narrow"/>
        <family val="2"/>
      </rPr>
      <t xml:space="preserve">pistolet rallonge, lance multijets, flexible Haute Pression et lance rotabuse </t>
    </r>
    <r>
      <rPr>
        <sz val="10"/>
        <color theme="1"/>
        <rFont val="Arial Narrow"/>
        <family val="2"/>
      </rPr>
      <t xml:space="preserve">
</t>
    </r>
  </si>
  <si>
    <t>Durée de la garantie équipement
 (en mois)</t>
  </si>
  <si>
    <t xml:space="preserve">INFORMATIONS  RELATIVES SAV </t>
  </si>
  <si>
    <t>8.1 Nettoyeur haute pression eau froide 10L environ prêt à l'emploi</t>
  </si>
  <si>
    <t>Démarrage et arrêt du nettoyeur haute pression- préciser les caractéristiques (bouton - interrupteur - poignée - clé de fonctionnement, bouton arrêt d'urgence…)</t>
  </si>
  <si>
    <t>Tuyau/flexible sur l'enrouleur - préciser la longueur (M)</t>
  </si>
  <si>
    <t>Pression de travail (bar/MPa)</t>
  </si>
  <si>
    <t>Poids (Kg)</t>
  </si>
  <si>
    <t>Accessoires fournis en standard avec le nettoyeur (flexible,pistolet, lance…) - à lister</t>
  </si>
  <si>
    <t>Débit d'eau (l/h)</t>
  </si>
  <si>
    <t>Nombre réservoir pour détergent et leur capacité (l)</t>
  </si>
  <si>
    <t>Indiquez le nombre de roues leur diamètre</t>
  </si>
  <si>
    <t>Décrivez si le modèle proposé dispose d'un filtre ?
Si oui, quel est son effet ?</t>
  </si>
  <si>
    <t>Dimensions de l'équipement Lxlxh (cm)</t>
  </si>
  <si>
    <t>Heures Maxi/jour d'utilisation</t>
  </si>
  <si>
    <t>Préciser les caractéristiques optimisant l'ergonomie du matériel (poignée de transport, fonctions simples et intuitives, rangements intégrés pour les accessoires …?)</t>
  </si>
  <si>
    <r>
      <t xml:space="preserve">Sous quelles conditions organisez-vous la collecte </t>
    </r>
    <r>
      <rPr>
        <u/>
        <sz val="10"/>
        <color theme="1"/>
        <rFont val="Arial Narrow"/>
        <family val="2"/>
      </rPr>
      <t xml:space="preserve">(rappel </t>
    </r>
    <r>
      <rPr>
        <sz val="10"/>
        <color theme="1"/>
        <rFont val="Arial Narrow"/>
        <family val="2"/>
      </rPr>
      <t xml:space="preserve">: L'établissement demandeur pourra demander la reprise d'un minimum de 3 équipements usagés de petite taille à la fois ) ?
Indiquez les caractéristiques spécifiques de votre matériel pour assurer un recyclage optimal en fin de vie (facilité de démontage...) ?
Que deviennent les équipements collectés mis au rebut (recyclage des pièces, dons à des associations...) ?
Quelle filière traitera les déchets si les équipements sont non réutilisables ?
Les équipements proposés dans le cadre de ce marché public sont-ils fabriqués à partir de matériaux recyclés ? (Si oui, donnez un maximum de précisions)
</t>
    </r>
  </si>
  <si>
    <t>SAV sous garantie
Précisez :</t>
  </si>
  <si>
    <t>Forfait main d'œuvre €HT
si intervention curative réalisée par le prestataire 
(sur site ou en atelier à préciser)</t>
  </si>
  <si>
    <t>Forfait déplacement  €HT
si intervention curative réalisée par le prestataire
(sur site ou en atelier à préciser)</t>
  </si>
  <si>
    <t>Références fournisseur</t>
  </si>
  <si>
    <t>Accessoires</t>
  </si>
  <si>
    <r>
      <t>Décrivez les accessoire</t>
    </r>
    <r>
      <rPr>
        <sz val="9"/>
        <rFont val="Arial Narrow"/>
        <family val="2"/>
      </rPr>
      <t xml:space="preserve">s </t>
    </r>
    <r>
      <rPr>
        <b/>
        <sz val="9"/>
        <rFont val="Arial Narrow"/>
        <family val="2"/>
      </rPr>
      <t xml:space="preserve">ou OPTIONS proposés </t>
    </r>
    <r>
      <rPr>
        <b/>
        <sz val="9"/>
        <color rgb="FFFF0000"/>
        <rFont val="Arial Narrow"/>
        <family val="2"/>
      </rPr>
      <t xml:space="preserve">inclus dans le tarif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</si>
</sst>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_-* #,##0\ _€_-;\-* #,##0\ _€_-;_-* &quot;-&quot;\ _€_-;_-@_-"/>
    <numFmt numFmtId="165" formatCode="#,##0.00\ &quot;€&quot;"/>
  </numFmts>
  <fonts count="35" x14ac:knownFonts="1">
    <font>
      <sz val="11"/>
      <color theme="1"/>
      <name val="Calibri"/>
      <family val="2"/>
      <scheme val="minor"/>
    </font>
    <font>
      <sz val="10"/>
      <color theme="1"/>
      <name val="Arial Narrow"/>
      <family val="2"/>
    </font>
    <font>
      <b/>
      <sz val="10"/>
      <name val="Arial Narrow"/>
      <family val="2"/>
    </font>
    <font>
      <sz val="10"/>
      <color indexed="8"/>
      <name val="Arial Narrow"/>
      <family val="2"/>
    </font>
    <font>
      <sz val="10"/>
      <name val="Arial Narrow"/>
      <family val="2"/>
    </font>
    <font>
      <b/>
      <sz val="16"/>
      <color theme="0"/>
      <name val="Arial Narrow"/>
      <family val="2"/>
    </font>
    <font>
      <b/>
      <sz val="9"/>
      <name val="Arial Narrow"/>
      <family val="2"/>
    </font>
    <font>
      <b/>
      <sz val="9"/>
      <color rgb="FFFF0000"/>
      <name val="Arial Narrow"/>
      <family val="2"/>
    </font>
    <font>
      <sz val="8"/>
      <color rgb="FF000000"/>
      <name val="Segoe UI"/>
      <family val="2"/>
    </font>
    <font>
      <b/>
      <sz val="14"/>
      <color theme="0"/>
      <name val="Arial Narrow"/>
      <family val="2"/>
    </font>
    <font>
      <sz val="11"/>
      <color theme="1"/>
      <name val="Arial Narrow"/>
      <family val="2"/>
    </font>
    <font>
      <b/>
      <sz val="11"/>
      <color theme="0"/>
      <name val="Arial Narrow"/>
      <family val="2"/>
    </font>
    <font>
      <b/>
      <sz val="10"/>
      <color theme="0"/>
      <name val="Arial Narrow"/>
      <family val="2"/>
    </font>
    <font>
      <b/>
      <sz val="18"/>
      <color theme="0"/>
      <name val="Arial Narrow"/>
      <family val="2"/>
    </font>
    <font>
      <sz val="18"/>
      <color theme="0"/>
      <name val="Arial Narrow"/>
      <family val="2"/>
    </font>
    <font>
      <sz val="12"/>
      <color rgb="FFFF0000"/>
      <name val="Arial Narrow"/>
      <family val="2"/>
    </font>
    <font>
      <b/>
      <sz val="12"/>
      <color indexed="10"/>
      <name val="Arial Narrow"/>
      <family val="2"/>
    </font>
    <font>
      <b/>
      <sz val="11"/>
      <name val="Arial Narrow"/>
      <family val="2"/>
    </font>
    <font>
      <sz val="9"/>
      <name val="Arial Narrow"/>
      <family val="2"/>
    </font>
    <font>
      <b/>
      <sz val="18"/>
      <color rgb="FFFF0000"/>
      <name val="Arial Narrow"/>
      <family val="2"/>
    </font>
    <font>
      <b/>
      <sz val="18"/>
      <color indexed="9"/>
      <name val="Arial Narrow"/>
      <family val="2"/>
    </font>
    <font>
      <sz val="18"/>
      <color indexed="9"/>
      <name val="Arial Narrow"/>
      <family val="2"/>
    </font>
    <font>
      <b/>
      <sz val="10"/>
      <name val="Arial"/>
      <family val="2"/>
    </font>
    <font>
      <b/>
      <sz val="24"/>
      <color rgb="FFFF0000"/>
      <name val="Arial Narrow"/>
      <family val="2"/>
    </font>
    <font>
      <b/>
      <sz val="10"/>
      <color theme="1"/>
      <name val="Arial Narrow"/>
      <family val="2"/>
    </font>
    <font>
      <b/>
      <sz val="9"/>
      <name val="Arial"/>
      <family val="2"/>
    </font>
    <font>
      <b/>
      <sz val="14"/>
      <color theme="1"/>
      <name val="Arial Narrow"/>
      <family val="2"/>
    </font>
    <font>
      <sz val="18"/>
      <name val="Arial"/>
      <family val="2"/>
    </font>
    <font>
      <sz val="10"/>
      <name val="Arial"/>
      <family val="2"/>
    </font>
    <font>
      <b/>
      <sz val="11"/>
      <color theme="1"/>
      <name val="Calibri"/>
      <family val="2"/>
      <scheme val="minor"/>
    </font>
    <font>
      <b/>
      <sz val="10"/>
      <color rgb="FFFF0000"/>
      <name val="Arial Narrow"/>
      <family val="2"/>
    </font>
    <font>
      <sz val="10"/>
      <color rgb="FFFF0000"/>
      <name val="Arial Narrow"/>
      <family val="2"/>
    </font>
    <font>
      <sz val="10"/>
      <color theme="1"/>
      <name val="Calibri"/>
      <family val="2"/>
      <scheme val="minor"/>
    </font>
    <font>
      <u/>
      <sz val="10"/>
      <color theme="1"/>
      <name val="Calibri"/>
      <family val="2"/>
      <scheme val="minor"/>
    </font>
    <font>
      <u/>
      <sz val="10"/>
      <color theme="1"/>
      <name val="Arial Narrow"/>
      <family val="2"/>
    </font>
  </fonts>
  <fills count="10">
    <fill>
      <patternFill patternType="none"/>
    </fill>
    <fill>
      <patternFill patternType="gray125"/>
    </fill>
    <fill>
      <patternFill patternType="solid">
        <fgColor theme="0"/>
        <bgColor indexed="64"/>
      </patternFill>
    </fill>
    <fill>
      <patternFill patternType="solid">
        <fgColor indexed="42"/>
        <bgColor indexed="64"/>
      </patternFill>
    </fill>
    <fill>
      <patternFill patternType="solid">
        <fgColor rgb="FF2FB9CA"/>
        <bgColor indexed="64"/>
      </patternFill>
    </fill>
    <fill>
      <patternFill patternType="solid">
        <fgColor theme="4" tint="0.59999389629810485"/>
        <bgColor indexed="64"/>
      </patternFill>
    </fill>
    <fill>
      <patternFill patternType="solid">
        <fgColor rgb="FFFFFF00"/>
        <bgColor indexed="64"/>
      </patternFill>
    </fill>
    <fill>
      <patternFill patternType="solid">
        <fgColor theme="4" tint="0.79998168889431442"/>
        <bgColor indexed="64"/>
      </patternFill>
    </fill>
    <fill>
      <patternFill patternType="solid">
        <fgColor rgb="FFFFFF99"/>
        <bgColor indexed="64"/>
      </patternFill>
    </fill>
    <fill>
      <patternFill patternType="solid">
        <fgColor theme="0" tint="-0.14999847407452621"/>
        <bgColor indexed="64"/>
      </patternFill>
    </fill>
  </fills>
  <borders count="1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2">
    <xf numFmtId="0" fontId="0" fillId="0" borderId="0"/>
    <xf numFmtId="0" fontId="28" fillId="0" borderId="0"/>
  </cellStyleXfs>
  <cellXfs count="101">
    <xf numFmtId="0" fontId="0" fillId="0" borderId="0" xfId="0"/>
    <xf numFmtId="0" fontId="1" fillId="0" borderId="3" xfId="0" applyFont="1" applyFill="1" applyBorder="1" applyAlignment="1">
      <alignment horizontal="right"/>
    </xf>
    <xf numFmtId="0" fontId="1" fillId="0" borderId="3" xfId="0" applyFont="1" applyBorder="1" applyAlignment="1">
      <alignment wrapText="1"/>
    </xf>
    <xf numFmtId="0" fontId="4" fillId="0" borderId="3" xfId="0" applyFont="1" applyBorder="1" applyAlignment="1">
      <alignment horizontal="center" vertical="center"/>
    </xf>
    <xf numFmtId="0" fontId="2" fillId="3" borderId="3" xfId="0" applyFont="1" applyFill="1" applyBorder="1" applyAlignment="1">
      <alignment vertical="center" wrapText="1"/>
    </xf>
    <xf numFmtId="0" fontId="2" fillId="3" borderId="3" xfId="0" applyFont="1" applyFill="1" applyBorder="1" applyAlignment="1">
      <alignment horizontal="center" vertical="center"/>
    </xf>
    <xf numFmtId="0" fontId="4" fillId="0" borderId="3" xfId="0" applyFont="1" applyBorder="1" applyAlignment="1">
      <alignment horizontal="center" vertical="center" wrapText="1"/>
    </xf>
    <xf numFmtId="0" fontId="1" fillId="0" borderId="3" xfId="0" applyFont="1" applyFill="1" applyBorder="1" applyAlignment="1">
      <alignment horizontal="left" wrapText="1"/>
    </xf>
    <xf numFmtId="0" fontId="1" fillId="0" borderId="1" xfId="0" applyFont="1" applyFill="1" applyBorder="1" applyAlignment="1">
      <alignment vertical="center" wrapText="1"/>
    </xf>
    <xf numFmtId="49" fontId="6" fillId="5" borderId="3" xfId="0" applyNumberFormat="1" applyFont="1" applyFill="1" applyBorder="1" applyAlignment="1">
      <alignment horizontal="center" vertical="center" wrapText="1"/>
    </xf>
    <xf numFmtId="0" fontId="4" fillId="0" borderId="1" xfId="0" applyFont="1" applyBorder="1" applyAlignment="1">
      <alignment vertical="center" wrapText="1"/>
    </xf>
    <xf numFmtId="0" fontId="10" fillId="0" borderId="0" xfId="0" applyFont="1"/>
    <xf numFmtId="0" fontId="11" fillId="4" borderId="1" xfId="0" applyFont="1" applyFill="1" applyBorder="1" applyAlignment="1">
      <alignment vertical="center" wrapText="1"/>
    </xf>
    <xf numFmtId="0" fontId="4" fillId="0" borderId="1" xfId="0" applyFont="1" applyFill="1" applyBorder="1" applyAlignment="1">
      <alignment vertical="center" wrapText="1"/>
    </xf>
    <xf numFmtId="0" fontId="1" fillId="0" borderId="5" xfId="0" applyFont="1" applyBorder="1" applyAlignment="1">
      <alignment wrapText="1"/>
    </xf>
    <xf numFmtId="0" fontId="12" fillId="4" borderId="3" xfId="0" applyFont="1" applyFill="1" applyBorder="1" applyAlignment="1">
      <alignment horizontal="center" vertical="center" wrapText="1"/>
    </xf>
    <xf numFmtId="0" fontId="0" fillId="0" borderId="0" xfId="0" applyFill="1"/>
    <xf numFmtId="0" fontId="13" fillId="0" borderId="0" xfId="0" applyFont="1" applyFill="1" applyAlignment="1">
      <alignment vertical="center" wrapText="1"/>
    </xf>
    <xf numFmtId="0" fontId="13" fillId="0" borderId="0" xfId="0" applyFont="1" applyFill="1" applyAlignment="1">
      <alignment horizontal="center" vertical="center" wrapText="1"/>
    </xf>
    <xf numFmtId="0" fontId="17" fillId="0" borderId="0" xfId="0" applyFont="1" applyFill="1" applyBorder="1" applyAlignment="1" applyProtection="1">
      <alignment horizontal="center" vertical="center" wrapText="1"/>
      <protection locked="0"/>
    </xf>
    <xf numFmtId="0" fontId="1" fillId="0" borderId="3" xfId="0" applyFont="1" applyBorder="1"/>
    <xf numFmtId="0" fontId="4" fillId="5" borderId="3" xfId="0" applyFont="1" applyFill="1" applyBorder="1" applyAlignment="1">
      <alignment horizontal="center" vertical="center"/>
    </xf>
    <xf numFmtId="49" fontId="4" fillId="9" borderId="0" xfId="0" applyNumberFormat="1" applyFont="1" applyFill="1"/>
    <xf numFmtId="44" fontId="1" fillId="0" borderId="3" xfId="0" applyNumberFormat="1" applyFont="1" applyBorder="1"/>
    <xf numFmtId="10" fontId="1" fillId="0" borderId="3" xfId="0" applyNumberFormat="1" applyFont="1" applyBorder="1"/>
    <xf numFmtId="0" fontId="10" fillId="9" borderId="0" xfId="0" applyFont="1" applyFill="1"/>
    <xf numFmtId="44" fontId="1" fillId="5" borderId="3" xfId="0" applyNumberFormat="1" applyFont="1" applyFill="1" applyBorder="1"/>
    <xf numFmtId="49" fontId="0" fillId="0" borderId="0" xfId="0" applyNumberFormat="1"/>
    <xf numFmtId="49" fontId="22" fillId="0" borderId="0" xfId="0" applyNumberFormat="1" applyFont="1" applyAlignment="1">
      <alignment horizontal="center"/>
    </xf>
    <xf numFmtId="49" fontId="25" fillId="5" borderId="3" xfId="0" applyNumberFormat="1" applyFont="1" applyFill="1" applyBorder="1" applyAlignment="1">
      <alignment horizontal="center" vertical="center" wrapText="1"/>
    </xf>
    <xf numFmtId="0" fontId="1" fillId="0" borderId="0" xfId="0" applyFont="1" applyBorder="1"/>
    <xf numFmtId="0" fontId="24" fillId="0" borderId="3" xfId="0" applyFont="1" applyBorder="1" applyAlignment="1">
      <alignment horizontal="center"/>
    </xf>
    <xf numFmtId="44" fontId="26" fillId="5" borderId="12" xfId="0" applyNumberFormat="1" applyFont="1" applyFill="1" applyBorder="1"/>
    <xf numFmtId="0" fontId="13" fillId="0" borderId="0" xfId="0" applyFont="1" applyFill="1" applyAlignment="1">
      <alignment horizontal="center" vertical="center" wrapText="1"/>
    </xf>
    <xf numFmtId="0" fontId="1" fillId="0" borderId="3" xfId="0" applyFont="1" applyBorder="1" applyAlignment="1">
      <alignment horizontal="center" vertical="center"/>
    </xf>
    <xf numFmtId="10" fontId="17" fillId="0" borderId="3" xfId="1" applyNumberFormat="1"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3" xfId="0" applyFont="1" applyBorder="1" applyAlignment="1">
      <alignment vertical="center"/>
    </xf>
    <xf numFmtId="165" fontId="1" fillId="0" borderId="3" xfId="0" applyNumberFormat="1" applyFont="1" applyBorder="1" applyAlignment="1">
      <alignment horizontal="center" vertical="center"/>
    </xf>
    <xf numFmtId="165" fontId="4" fillId="2" borderId="3" xfId="0" applyNumberFormat="1" applyFont="1" applyFill="1" applyBorder="1" applyAlignment="1">
      <alignment horizontal="center" vertical="center"/>
    </xf>
    <xf numFmtId="0" fontId="1" fillId="0" borderId="3" xfId="0" applyFont="1" applyBorder="1" applyAlignment="1">
      <alignment horizontal="right" vertical="center"/>
    </xf>
    <xf numFmtId="164" fontId="1" fillId="0" borderId="3" xfId="0" applyNumberFormat="1" applyFont="1" applyBorder="1" applyAlignment="1">
      <alignment horizontal="center" vertical="center"/>
    </xf>
    <xf numFmtId="0" fontId="11" fillId="4" borderId="15" xfId="0" applyFont="1" applyFill="1" applyBorder="1" applyAlignment="1">
      <alignment horizontal="center" vertical="center" wrapText="1"/>
    </xf>
    <xf numFmtId="0" fontId="1" fillId="0" borderId="1" xfId="0" applyFont="1" applyBorder="1" applyAlignment="1">
      <alignment wrapText="1"/>
    </xf>
    <xf numFmtId="0" fontId="1" fillId="0" borderId="3" xfId="0" applyFont="1" applyBorder="1" applyAlignment="1">
      <alignment horizontal="center" wrapText="1"/>
    </xf>
    <xf numFmtId="0" fontId="11" fillId="4" borderId="3" xfId="0" applyFont="1" applyFill="1" applyBorder="1" applyAlignment="1">
      <alignment vertical="center" wrapText="1"/>
    </xf>
    <xf numFmtId="0" fontId="4" fillId="2" borderId="1" xfId="0" applyFont="1" applyFill="1" applyBorder="1" applyAlignment="1">
      <alignment vertical="center" wrapText="1"/>
    </xf>
    <xf numFmtId="0" fontId="4" fillId="0" borderId="3" xfId="0" applyFont="1" applyFill="1" applyBorder="1" applyAlignment="1">
      <alignment horizontal="center" vertical="center"/>
    </xf>
    <xf numFmtId="0" fontId="10" fillId="0" borderId="3" xfId="0" applyFont="1" applyBorder="1"/>
    <xf numFmtId="165" fontId="10" fillId="0" borderId="3" xfId="0" applyNumberFormat="1" applyFont="1" applyBorder="1" applyAlignment="1">
      <alignment horizontal="center" vertical="center"/>
    </xf>
    <xf numFmtId="10" fontId="10" fillId="0" borderId="3" xfId="0" applyNumberFormat="1" applyFont="1" applyBorder="1" applyAlignment="1">
      <alignment horizontal="center" vertical="center"/>
    </xf>
    <xf numFmtId="44" fontId="10" fillId="0" borderId="3" xfId="0" applyNumberFormat="1" applyFont="1" applyBorder="1" applyAlignment="1">
      <alignment horizontal="center" vertical="center"/>
    </xf>
    <xf numFmtId="0" fontId="10" fillId="0" borderId="3" xfId="0" applyFont="1" applyBorder="1" applyAlignment="1">
      <alignment horizontal="center" vertical="center"/>
    </xf>
    <xf numFmtId="0" fontId="10" fillId="0" borderId="2" xfId="0" applyFont="1" applyBorder="1" applyAlignment="1">
      <alignment horizontal="center" vertical="center"/>
    </xf>
    <xf numFmtId="44" fontId="10" fillId="0" borderId="3" xfId="0" applyNumberFormat="1" applyFont="1" applyBorder="1"/>
    <xf numFmtId="0" fontId="4" fillId="0" borderId="4" xfId="0" applyFont="1" applyBorder="1" applyAlignment="1">
      <alignment vertical="center" wrapText="1"/>
    </xf>
    <xf numFmtId="0" fontId="32" fillId="0" borderId="0" xfId="0" applyFont="1" applyAlignment="1">
      <alignment horizontal="left" vertical="center" indent="5"/>
    </xf>
    <xf numFmtId="0" fontId="29" fillId="0" borderId="0" xfId="0" applyFont="1"/>
    <xf numFmtId="0" fontId="33" fillId="0" borderId="0" xfId="0" applyFont="1" applyAlignment="1">
      <alignment vertical="center"/>
    </xf>
    <xf numFmtId="0" fontId="32" fillId="0" borderId="0" xfId="0" applyFont="1" applyAlignment="1">
      <alignment vertical="center"/>
    </xf>
    <xf numFmtId="0" fontId="13" fillId="0" borderId="0" xfId="0" applyFont="1" applyFill="1" applyAlignment="1">
      <alignment horizontal="center"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6" borderId="2" xfId="0" applyFont="1" applyFill="1" applyBorder="1" applyAlignment="1">
      <alignment horizontal="left" vertical="center" wrapText="1"/>
    </xf>
    <xf numFmtId="0" fontId="17" fillId="7" borderId="1" xfId="0" applyFont="1" applyFill="1" applyBorder="1" applyAlignment="1">
      <alignment horizontal="center" vertical="center" wrapText="1"/>
    </xf>
    <xf numFmtId="0" fontId="17" fillId="7" borderId="2" xfId="0" applyFont="1" applyFill="1" applyBorder="1" applyAlignment="1">
      <alignment horizontal="center" vertical="center" wrapText="1"/>
    </xf>
    <xf numFmtId="49" fontId="17" fillId="8" borderId="1" xfId="0" applyNumberFormat="1" applyFont="1" applyFill="1" applyBorder="1" applyAlignment="1" applyProtection="1">
      <alignment horizontal="center" vertical="center" wrapText="1"/>
      <protection locked="0"/>
    </xf>
    <xf numFmtId="49" fontId="17" fillId="8" borderId="2" xfId="0" applyNumberFormat="1" applyFont="1" applyFill="1" applyBorder="1" applyAlignment="1" applyProtection="1">
      <alignment horizontal="center" vertical="center" wrapText="1"/>
      <protection locked="0"/>
    </xf>
    <xf numFmtId="0" fontId="14" fillId="4" borderId="0" xfId="0" applyFont="1" applyFill="1" applyAlignment="1">
      <alignment horizontal="center" vertical="center" wrapText="1"/>
    </xf>
    <xf numFmtId="0" fontId="19" fillId="6" borderId="6" xfId="0" applyFont="1" applyFill="1" applyBorder="1" applyAlignment="1">
      <alignment horizontal="center" vertical="center"/>
    </xf>
    <xf numFmtId="0" fontId="19" fillId="6" borderId="7" xfId="0" applyFont="1" applyFill="1" applyBorder="1" applyAlignment="1">
      <alignment horizontal="center" vertical="center"/>
    </xf>
    <xf numFmtId="0" fontId="19" fillId="6" borderId="8" xfId="0" applyFont="1" applyFill="1" applyBorder="1" applyAlignment="1">
      <alignment horizontal="center" vertical="center"/>
    </xf>
    <xf numFmtId="0" fontId="19" fillId="6" borderId="9" xfId="0" applyFont="1" applyFill="1" applyBorder="1" applyAlignment="1">
      <alignment horizontal="center" vertical="center"/>
    </xf>
    <xf numFmtId="0" fontId="19" fillId="6" borderId="10" xfId="0" applyFont="1" applyFill="1" applyBorder="1" applyAlignment="1">
      <alignment horizontal="center" vertical="center"/>
    </xf>
    <xf numFmtId="0" fontId="19" fillId="6" borderId="11" xfId="0" applyFont="1" applyFill="1" applyBorder="1" applyAlignment="1">
      <alignment horizontal="center" vertical="center"/>
    </xf>
    <xf numFmtId="0" fontId="1" fillId="0" borderId="3" xfId="0" applyFont="1" applyFill="1" applyBorder="1" applyAlignment="1">
      <alignment horizontal="left" vertical="center" wrapText="1"/>
    </xf>
    <xf numFmtId="0" fontId="13" fillId="4" borderId="0" xfId="0" applyFont="1" applyFill="1" applyAlignment="1">
      <alignment horizontal="center" vertical="center" wrapText="1"/>
    </xf>
    <xf numFmtId="0" fontId="10" fillId="0" borderId="3" xfId="0" applyFont="1" applyBorder="1" applyAlignment="1">
      <alignment horizontal="center" vertical="center" wrapText="1"/>
    </xf>
    <xf numFmtId="0" fontId="11" fillId="4" borderId="3" xfId="0" applyFont="1" applyFill="1" applyBorder="1" applyAlignment="1">
      <alignment horizontal="center" vertical="center" wrapText="1"/>
    </xf>
    <xf numFmtId="0" fontId="4" fillId="2" borderId="1" xfId="0" applyFont="1" applyFill="1" applyBorder="1" applyAlignment="1">
      <alignment horizontal="left" vertical="top" wrapText="1"/>
    </xf>
    <xf numFmtId="0" fontId="4" fillId="2" borderId="2" xfId="0" applyFont="1" applyFill="1" applyBorder="1" applyAlignment="1">
      <alignment horizontal="left" vertical="top" wrapText="1"/>
    </xf>
    <xf numFmtId="0" fontId="13" fillId="4" borderId="3"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9" fillId="4" borderId="13" xfId="0" applyFont="1" applyFill="1" applyBorder="1" applyAlignment="1">
      <alignment horizontal="center" vertical="center" wrapText="1"/>
    </xf>
    <xf numFmtId="0" fontId="9" fillId="4" borderId="1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27" fillId="5" borderId="1" xfId="0" applyFont="1" applyFill="1" applyBorder="1" applyAlignment="1">
      <alignment horizontal="center" vertical="center"/>
    </xf>
    <xf numFmtId="0" fontId="27" fillId="5" borderId="4" xfId="0" applyFont="1" applyFill="1" applyBorder="1" applyAlignment="1">
      <alignment horizontal="center" vertical="center"/>
    </xf>
    <xf numFmtId="0" fontId="27" fillId="5" borderId="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7" xfId="0" applyFont="1" applyFill="1" applyBorder="1" applyAlignment="1">
      <alignment horizontal="center" vertical="center"/>
    </xf>
    <xf numFmtId="0" fontId="27" fillId="5" borderId="16" xfId="0" applyFont="1" applyFill="1" applyBorder="1" applyAlignment="1">
      <alignment horizontal="center" vertical="center"/>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164" fontId="17" fillId="0" borderId="1" xfId="0" applyNumberFormat="1" applyFont="1" applyFill="1" applyBorder="1" applyAlignment="1" applyProtection="1">
      <alignment horizontal="center" vertical="center" wrapText="1"/>
      <protection locked="0"/>
    </xf>
    <xf numFmtId="164" fontId="17" fillId="0" borderId="2" xfId="0" applyNumberFormat="1" applyFont="1" applyFill="1" applyBorder="1" applyAlignment="1" applyProtection="1">
      <alignment horizontal="center" vertical="center" wrapText="1"/>
      <protection locked="0"/>
    </xf>
    <xf numFmtId="0" fontId="23" fillId="6" borderId="1" xfId="0" applyFont="1" applyFill="1" applyBorder="1" applyAlignment="1">
      <alignment horizontal="center" vertical="center"/>
    </xf>
    <xf numFmtId="0" fontId="23" fillId="6" borderId="4" xfId="0" applyFont="1" applyFill="1" applyBorder="1" applyAlignment="1">
      <alignment horizontal="center" vertical="center"/>
    </xf>
    <xf numFmtId="0" fontId="23" fillId="6" borderId="2" xfId="0" applyFont="1" applyFill="1" applyBorder="1" applyAlignment="1">
      <alignment horizontal="center" vertical="center"/>
    </xf>
  </cellXfs>
  <cellStyles count="2">
    <cellStyle name="Normal" xfId="0" builtinId="0"/>
    <cellStyle name="Normal 2" xfId="1"/>
  </cellStyles>
  <dxfs count="2">
    <dxf>
      <font>
        <color rgb="FF006100"/>
      </font>
      <fill>
        <patternFill>
          <bgColor rgb="FFC6EF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9525</xdr:rowOff>
    </xdr:from>
    <xdr:to>
      <xdr:col>1</xdr:col>
      <xdr:colOff>485775</xdr:colOff>
      <xdr:row>0</xdr:row>
      <xdr:rowOff>533400</xdr:rowOff>
    </xdr:to>
    <xdr:pic>
      <xdr:nvPicPr>
        <xdr:cNvPr id="3" name="Imag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990725"/>
          <a:ext cx="11811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2</xdr:col>
          <xdr:colOff>4076700</xdr:colOff>
          <xdr:row>36</xdr:row>
          <xdr:rowOff>38100</xdr:rowOff>
        </xdr:from>
        <xdr:to>
          <xdr:col>2</xdr:col>
          <xdr:colOff>4533900</xdr:colOff>
          <xdr:row>36</xdr:row>
          <xdr:rowOff>295275</xdr:rowOff>
        </xdr:to>
        <xdr:sp macro="" textlink="">
          <xdr:nvSpPr>
            <xdr:cNvPr id="3075" name="Check Box 3" hidden="1">
              <a:extLst>
                <a:ext uri="{63B3BB69-23CF-44E3-9099-C40C66FF867C}">
                  <a14:compatExt spid="_x0000_s3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4076700</xdr:colOff>
          <xdr:row>36</xdr:row>
          <xdr:rowOff>209550</xdr:rowOff>
        </xdr:from>
        <xdr:to>
          <xdr:col>2</xdr:col>
          <xdr:colOff>4486275</xdr:colOff>
          <xdr:row>36</xdr:row>
          <xdr:rowOff>485775</xdr:rowOff>
        </xdr:to>
        <xdr:sp macro="" textlink="">
          <xdr:nvSpPr>
            <xdr:cNvPr id="3077" name="Check Box 5" hidden="1">
              <a:extLst>
                <a:ext uri="{63B3BB69-23CF-44E3-9099-C40C66FF867C}">
                  <a14:compatExt spid="_x0000_s3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2952750</xdr:colOff>
          <xdr:row>25</xdr:row>
          <xdr:rowOff>66675</xdr:rowOff>
        </xdr:from>
        <xdr:to>
          <xdr:col>1</xdr:col>
          <xdr:colOff>3362325</xdr:colOff>
          <xdr:row>25</xdr:row>
          <xdr:rowOff>247650</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xdr:twoCellAnchor editAs="oneCell">
    <xdr:from>
      <xdr:col>0</xdr:col>
      <xdr:colOff>9526</xdr:colOff>
      <xdr:row>0</xdr:row>
      <xdr:rowOff>0</xdr:rowOff>
    </xdr:from>
    <xdr:to>
      <xdr:col>0</xdr:col>
      <xdr:colOff>942976</xdr:colOff>
      <xdr:row>0</xdr:row>
      <xdr:rowOff>390525</xdr:rowOff>
    </xdr:to>
    <xdr:pic>
      <xdr:nvPicPr>
        <xdr:cNvPr id="13" name="Imag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6" y="0"/>
          <a:ext cx="93345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1</xdr:col>
          <xdr:colOff>2952750</xdr:colOff>
          <xdr:row>25</xdr:row>
          <xdr:rowOff>238125</xdr:rowOff>
        </xdr:from>
        <xdr:to>
          <xdr:col>1</xdr:col>
          <xdr:colOff>3324225</xdr:colOff>
          <xdr:row>25</xdr:row>
          <xdr:rowOff>552450</xdr:rowOff>
        </xdr:to>
        <xdr:sp macro="" textlink="">
          <xdr:nvSpPr>
            <xdr:cNvPr id="1063" name="Check Box 39" hidden="1">
              <a:extLst>
                <a:ext uri="{63B3BB69-23CF-44E3-9099-C40C66FF867C}">
                  <a14:compatExt spid="_x0000_s1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990600</xdr:colOff>
      <xdr:row>3</xdr:row>
      <xdr:rowOff>21398</xdr:rowOff>
    </xdr:to>
    <xdr:pic>
      <xdr:nvPicPr>
        <xdr:cNvPr id="4" name="Imag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
          <a:ext cx="1447800" cy="6976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HBA/P0030%20-%20Fonction%20Achat/2_CONSULTATIONS%20EN%20COURS/Consultation%20AL/01.Consultations/05.%20FRN%20ELECTRO%20HIFI/02.%20DCE/DCE%20GHBA%20FRN%20ELECTRO%20HIFI%20VF/DCE%20GHBA%20FRN%20ELECTRO%20HIFI/DOC%20A%20REMPLIR/05.1.%20CRFT%20LOT%201%20VFV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PU LOT 1"/>
      <sheetName val="CADRE REPONSE TECHNIQUE LOT 1"/>
      <sheetName val="DQE LOT 1"/>
    </sheetNames>
    <sheetDataSet>
      <sheetData sheetId="0" refreshError="1">
        <row r="12">
          <cell r="B12" t="str">
            <v>Famille produit</v>
          </cell>
        </row>
      </sheetData>
      <sheetData sheetId="1" refreshError="1"/>
      <sheetData sheetId="2"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V64"/>
  <sheetViews>
    <sheetView tabSelected="1" workbookViewId="0">
      <selection activeCell="E25" sqref="E25"/>
    </sheetView>
  </sheetViews>
  <sheetFormatPr baseColWidth="10" defaultRowHeight="15" x14ac:dyDescent="0.25"/>
  <cols>
    <col min="1" max="1" width="10.42578125" customWidth="1"/>
    <col min="2" max="2" width="26.42578125" customWidth="1"/>
    <col min="3" max="3" width="68.42578125" customWidth="1"/>
    <col min="4" max="4" width="29" customWidth="1"/>
    <col min="5" max="6" width="27.5703125" customWidth="1"/>
    <col min="7" max="7" width="22" customWidth="1"/>
    <col min="8" max="8" width="15.7109375" customWidth="1"/>
    <col min="9" max="9" width="16.28515625" customWidth="1"/>
    <col min="10" max="10" width="12.7109375" customWidth="1"/>
    <col min="11" max="11" width="9.5703125" customWidth="1"/>
    <col min="12" max="12" width="16.140625" customWidth="1"/>
    <col min="13" max="13" width="23" customWidth="1"/>
    <col min="14" max="14" width="19.7109375" customWidth="1"/>
    <col min="15" max="15" width="18.5703125" customWidth="1"/>
    <col min="16" max="16" width="22.28515625" customWidth="1"/>
    <col min="17" max="17" width="22.140625" customWidth="1"/>
    <col min="18" max="30" width="11.5703125" customWidth="1"/>
    <col min="257" max="257" width="10.42578125" customWidth="1"/>
    <col min="258" max="258" width="26.42578125" customWidth="1"/>
    <col min="259" max="259" width="68.42578125" customWidth="1"/>
    <col min="260" max="260" width="47.28515625" customWidth="1"/>
    <col min="261" max="261" width="17.7109375" customWidth="1"/>
    <col min="262" max="262" width="31.5703125" customWidth="1"/>
    <col min="263" max="263" width="22" customWidth="1"/>
    <col min="264" max="264" width="9.85546875" customWidth="1"/>
    <col min="265" max="265" width="12.7109375" customWidth="1"/>
    <col min="266" max="266" width="21.42578125" customWidth="1"/>
    <col min="267" max="267" width="23.42578125" customWidth="1"/>
    <col min="268" max="268" width="23" bestFit="1" customWidth="1"/>
    <col min="269" max="269" width="19.7109375" bestFit="1" customWidth="1"/>
    <col min="270" max="271" width="18.5703125" customWidth="1"/>
    <col min="272" max="272" width="14.140625" bestFit="1" customWidth="1"/>
    <col min="273" max="273" width="25.5703125" customWidth="1"/>
    <col min="274" max="286" width="11.5703125" customWidth="1"/>
    <col min="513" max="513" width="10.42578125" customWidth="1"/>
    <col min="514" max="514" width="26.42578125" customWidth="1"/>
    <col min="515" max="515" width="68.42578125" customWidth="1"/>
    <col min="516" max="516" width="47.28515625" customWidth="1"/>
    <col min="517" max="517" width="17.7109375" customWidth="1"/>
    <col min="518" max="518" width="31.5703125" customWidth="1"/>
    <col min="519" max="519" width="22" customWidth="1"/>
    <col min="520" max="520" width="9.85546875" customWidth="1"/>
    <col min="521" max="521" width="12.7109375" customWidth="1"/>
    <col min="522" max="522" width="21.42578125" customWidth="1"/>
    <col min="523" max="523" width="23.42578125" customWidth="1"/>
    <col min="524" max="524" width="23" bestFit="1" customWidth="1"/>
    <col min="525" max="525" width="19.7109375" bestFit="1" customWidth="1"/>
    <col min="526" max="527" width="18.5703125" customWidth="1"/>
    <col min="528" max="528" width="14.140625" bestFit="1" customWidth="1"/>
    <col min="529" max="529" width="25.5703125" customWidth="1"/>
    <col min="530" max="542" width="11.5703125" customWidth="1"/>
    <col min="769" max="769" width="10.42578125" customWidth="1"/>
    <col min="770" max="770" width="26.42578125" customWidth="1"/>
    <col min="771" max="771" width="68.42578125" customWidth="1"/>
    <col min="772" max="772" width="47.28515625" customWidth="1"/>
    <col min="773" max="773" width="17.7109375" customWidth="1"/>
    <col min="774" max="774" width="31.5703125" customWidth="1"/>
    <col min="775" max="775" width="22" customWidth="1"/>
    <col min="776" max="776" width="9.85546875" customWidth="1"/>
    <col min="777" max="777" width="12.7109375" customWidth="1"/>
    <col min="778" max="778" width="21.42578125" customWidth="1"/>
    <col min="779" max="779" width="23.42578125" customWidth="1"/>
    <col min="780" max="780" width="23" bestFit="1" customWidth="1"/>
    <col min="781" max="781" width="19.7109375" bestFit="1" customWidth="1"/>
    <col min="782" max="783" width="18.5703125" customWidth="1"/>
    <col min="784" max="784" width="14.140625" bestFit="1" customWidth="1"/>
    <col min="785" max="785" width="25.5703125" customWidth="1"/>
    <col min="786" max="798" width="11.5703125" customWidth="1"/>
    <col min="1025" max="1025" width="10.42578125" customWidth="1"/>
    <col min="1026" max="1026" width="26.42578125" customWidth="1"/>
    <col min="1027" max="1027" width="68.42578125" customWidth="1"/>
    <col min="1028" max="1028" width="47.28515625" customWidth="1"/>
    <col min="1029" max="1029" width="17.7109375" customWidth="1"/>
    <col min="1030" max="1030" width="31.5703125" customWidth="1"/>
    <col min="1031" max="1031" width="22" customWidth="1"/>
    <col min="1032" max="1032" width="9.85546875" customWidth="1"/>
    <col min="1033" max="1033" width="12.7109375" customWidth="1"/>
    <col min="1034" max="1034" width="21.42578125" customWidth="1"/>
    <col min="1035" max="1035" width="23.42578125" customWidth="1"/>
    <col min="1036" max="1036" width="23" bestFit="1" customWidth="1"/>
    <col min="1037" max="1037" width="19.7109375" bestFit="1" customWidth="1"/>
    <col min="1038" max="1039" width="18.5703125" customWidth="1"/>
    <col min="1040" max="1040" width="14.140625" bestFit="1" customWidth="1"/>
    <col min="1041" max="1041" width="25.5703125" customWidth="1"/>
    <col min="1042" max="1054" width="11.5703125" customWidth="1"/>
    <col min="1281" max="1281" width="10.42578125" customWidth="1"/>
    <col min="1282" max="1282" width="26.42578125" customWidth="1"/>
    <col min="1283" max="1283" width="68.42578125" customWidth="1"/>
    <col min="1284" max="1284" width="47.28515625" customWidth="1"/>
    <col min="1285" max="1285" width="17.7109375" customWidth="1"/>
    <col min="1286" max="1286" width="31.5703125" customWidth="1"/>
    <col min="1287" max="1287" width="22" customWidth="1"/>
    <col min="1288" max="1288" width="9.85546875" customWidth="1"/>
    <col min="1289" max="1289" width="12.7109375" customWidth="1"/>
    <col min="1290" max="1290" width="21.42578125" customWidth="1"/>
    <col min="1291" max="1291" width="23.42578125" customWidth="1"/>
    <col min="1292" max="1292" width="23" bestFit="1" customWidth="1"/>
    <col min="1293" max="1293" width="19.7109375" bestFit="1" customWidth="1"/>
    <col min="1294" max="1295" width="18.5703125" customWidth="1"/>
    <col min="1296" max="1296" width="14.140625" bestFit="1" customWidth="1"/>
    <col min="1297" max="1297" width="25.5703125" customWidth="1"/>
    <col min="1298" max="1310" width="11.5703125" customWidth="1"/>
    <col min="1537" max="1537" width="10.42578125" customWidth="1"/>
    <col min="1538" max="1538" width="26.42578125" customWidth="1"/>
    <col min="1539" max="1539" width="68.42578125" customWidth="1"/>
    <col min="1540" max="1540" width="47.28515625" customWidth="1"/>
    <col min="1541" max="1541" width="17.7109375" customWidth="1"/>
    <col min="1542" max="1542" width="31.5703125" customWidth="1"/>
    <col min="1543" max="1543" width="22" customWidth="1"/>
    <col min="1544" max="1544" width="9.85546875" customWidth="1"/>
    <col min="1545" max="1545" width="12.7109375" customWidth="1"/>
    <col min="1546" max="1546" width="21.42578125" customWidth="1"/>
    <col min="1547" max="1547" width="23.42578125" customWidth="1"/>
    <col min="1548" max="1548" width="23" bestFit="1" customWidth="1"/>
    <col min="1549" max="1549" width="19.7109375" bestFit="1" customWidth="1"/>
    <col min="1550" max="1551" width="18.5703125" customWidth="1"/>
    <col min="1552" max="1552" width="14.140625" bestFit="1" customWidth="1"/>
    <col min="1553" max="1553" width="25.5703125" customWidth="1"/>
    <col min="1554" max="1566" width="11.5703125" customWidth="1"/>
    <col min="1793" max="1793" width="10.42578125" customWidth="1"/>
    <col min="1794" max="1794" width="26.42578125" customWidth="1"/>
    <col min="1795" max="1795" width="68.42578125" customWidth="1"/>
    <col min="1796" max="1796" width="47.28515625" customWidth="1"/>
    <col min="1797" max="1797" width="17.7109375" customWidth="1"/>
    <col min="1798" max="1798" width="31.5703125" customWidth="1"/>
    <col min="1799" max="1799" width="22" customWidth="1"/>
    <col min="1800" max="1800" width="9.85546875" customWidth="1"/>
    <col min="1801" max="1801" width="12.7109375" customWidth="1"/>
    <col min="1802" max="1802" width="21.42578125" customWidth="1"/>
    <col min="1803" max="1803" width="23.42578125" customWidth="1"/>
    <col min="1804" max="1804" width="23" bestFit="1" customWidth="1"/>
    <col min="1805" max="1805" width="19.7109375" bestFit="1" customWidth="1"/>
    <col min="1806" max="1807" width="18.5703125" customWidth="1"/>
    <col min="1808" max="1808" width="14.140625" bestFit="1" customWidth="1"/>
    <col min="1809" max="1809" width="25.5703125" customWidth="1"/>
    <col min="1810" max="1822" width="11.5703125" customWidth="1"/>
    <col min="2049" max="2049" width="10.42578125" customWidth="1"/>
    <col min="2050" max="2050" width="26.42578125" customWidth="1"/>
    <col min="2051" max="2051" width="68.42578125" customWidth="1"/>
    <col min="2052" max="2052" width="47.28515625" customWidth="1"/>
    <col min="2053" max="2053" width="17.7109375" customWidth="1"/>
    <col min="2054" max="2054" width="31.5703125" customWidth="1"/>
    <col min="2055" max="2055" width="22" customWidth="1"/>
    <col min="2056" max="2056" width="9.85546875" customWidth="1"/>
    <col min="2057" max="2057" width="12.7109375" customWidth="1"/>
    <col min="2058" max="2058" width="21.42578125" customWidth="1"/>
    <col min="2059" max="2059" width="23.42578125" customWidth="1"/>
    <col min="2060" max="2060" width="23" bestFit="1" customWidth="1"/>
    <col min="2061" max="2061" width="19.7109375" bestFit="1" customWidth="1"/>
    <col min="2062" max="2063" width="18.5703125" customWidth="1"/>
    <col min="2064" max="2064" width="14.140625" bestFit="1" customWidth="1"/>
    <col min="2065" max="2065" width="25.5703125" customWidth="1"/>
    <col min="2066" max="2078" width="11.5703125" customWidth="1"/>
    <col min="2305" max="2305" width="10.42578125" customWidth="1"/>
    <col min="2306" max="2306" width="26.42578125" customWidth="1"/>
    <col min="2307" max="2307" width="68.42578125" customWidth="1"/>
    <col min="2308" max="2308" width="47.28515625" customWidth="1"/>
    <col min="2309" max="2309" width="17.7109375" customWidth="1"/>
    <col min="2310" max="2310" width="31.5703125" customWidth="1"/>
    <col min="2311" max="2311" width="22" customWidth="1"/>
    <col min="2312" max="2312" width="9.85546875" customWidth="1"/>
    <col min="2313" max="2313" width="12.7109375" customWidth="1"/>
    <col min="2314" max="2314" width="21.42578125" customWidth="1"/>
    <col min="2315" max="2315" width="23.42578125" customWidth="1"/>
    <col min="2316" max="2316" width="23" bestFit="1" customWidth="1"/>
    <col min="2317" max="2317" width="19.7109375" bestFit="1" customWidth="1"/>
    <col min="2318" max="2319" width="18.5703125" customWidth="1"/>
    <col min="2320" max="2320" width="14.140625" bestFit="1" customWidth="1"/>
    <col min="2321" max="2321" width="25.5703125" customWidth="1"/>
    <col min="2322" max="2334" width="11.5703125" customWidth="1"/>
    <col min="2561" max="2561" width="10.42578125" customWidth="1"/>
    <col min="2562" max="2562" width="26.42578125" customWidth="1"/>
    <col min="2563" max="2563" width="68.42578125" customWidth="1"/>
    <col min="2564" max="2564" width="47.28515625" customWidth="1"/>
    <col min="2565" max="2565" width="17.7109375" customWidth="1"/>
    <col min="2566" max="2566" width="31.5703125" customWidth="1"/>
    <col min="2567" max="2567" width="22" customWidth="1"/>
    <col min="2568" max="2568" width="9.85546875" customWidth="1"/>
    <col min="2569" max="2569" width="12.7109375" customWidth="1"/>
    <col min="2570" max="2570" width="21.42578125" customWidth="1"/>
    <col min="2571" max="2571" width="23.42578125" customWidth="1"/>
    <col min="2572" max="2572" width="23" bestFit="1" customWidth="1"/>
    <col min="2573" max="2573" width="19.7109375" bestFit="1" customWidth="1"/>
    <col min="2574" max="2575" width="18.5703125" customWidth="1"/>
    <col min="2576" max="2576" width="14.140625" bestFit="1" customWidth="1"/>
    <col min="2577" max="2577" width="25.5703125" customWidth="1"/>
    <col min="2578" max="2590" width="11.5703125" customWidth="1"/>
    <col min="2817" max="2817" width="10.42578125" customWidth="1"/>
    <col min="2818" max="2818" width="26.42578125" customWidth="1"/>
    <col min="2819" max="2819" width="68.42578125" customWidth="1"/>
    <col min="2820" max="2820" width="47.28515625" customWidth="1"/>
    <col min="2821" max="2821" width="17.7109375" customWidth="1"/>
    <col min="2822" max="2822" width="31.5703125" customWidth="1"/>
    <col min="2823" max="2823" width="22" customWidth="1"/>
    <col min="2824" max="2824" width="9.85546875" customWidth="1"/>
    <col min="2825" max="2825" width="12.7109375" customWidth="1"/>
    <col min="2826" max="2826" width="21.42578125" customWidth="1"/>
    <col min="2827" max="2827" width="23.42578125" customWidth="1"/>
    <col min="2828" max="2828" width="23" bestFit="1" customWidth="1"/>
    <col min="2829" max="2829" width="19.7109375" bestFit="1" customWidth="1"/>
    <col min="2830" max="2831" width="18.5703125" customWidth="1"/>
    <col min="2832" max="2832" width="14.140625" bestFit="1" customWidth="1"/>
    <col min="2833" max="2833" width="25.5703125" customWidth="1"/>
    <col min="2834" max="2846" width="11.5703125" customWidth="1"/>
    <col min="3073" max="3073" width="10.42578125" customWidth="1"/>
    <col min="3074" max="3074" width="26.42578125" customWidth="1"/>
    <col min="3075" max="3075" width="68.42578125" customWidth="1"/>
    <col min="3076" max="3076" width="47.28515625" customWidth="1"/>
    <col min="3077" max="3077" width="17.7109375" customWidth="1"/>
    <col min="3078" max="3078" width="31.5703125" customWidth="1"/>
    <col min="3079" max="3079" width="22" customWidth="1"/>
    <col min="3080" max="3080" width="9.85546875" customWidth="1"/>
    <col min="3081" max="3081" width="12.7109375" customWidth="1"/>
    <col min="3082" max="3082" width="21.42578125" customWidth="1"/>
    <col min="3083" max="3083" width="23.42578125" customWidth="1"/>
    <col min="3084" max="3084" width="23" bestFit="1" customWidth="1"/>
    <col min="3085" max="3085" width="19.7109375" bestFit="1" customWidth="1"/>
    <col min="3086" max="3087" width="18.5703125" customWidth="1"/>
    <col min="3088" max="3088" width="14.140625" bestFit="1" customWidth="1"/>
    <col min="3089" max="3089" width="25.5703125" customWidth="1"/>
    <col min="3090" max="3102" width="11.5703125" customWidth="1"/>
    <col min="3329" max="3329" width="10.42578125" customWidth="1"/>
    <col min="3330" max="3330" width="26.42578125" customWidth="1"/>
    <col min="3331" max="3331" width="68.42578125" customWidth="1"/>
    <col min="3332" max="3332" width="47.28515625" customWidth="1"/>
    <col min="3333" max="3333" width="17.7109375" customWidth="1"/>
    <col min="3334" max="3334" width="31.5703125" customWidth="1"/>
    <col min="3335" max="3335" width="22" customWidth="1"/>
    <col min="3336" max="3336" width="9.85546875" customWidth="1"/>
    <col min="3337" max="3337" width="12.7109375" customWidth="1"/>
    <col min="3338" max="3338" width="21.42578125" customWidth="1"/>
    <col min="3339" max="3339" width="23.42578125" customWidth="1"/>
    <col min="3340" max="3340" width="23" bestFit="1" customWidth="1"/>
    <col min="3341" max="3341" width="19.7109375" bestFit="1" customWidth="1"/>
    <col min="3342" max="3343" width="18.5703125" customWidth="1"/>
    <col min="3344" max="3344" width="14.140625" bestFit="1" customWidth="1"/>
    <col min="3345" max="3345" width="25.5703125" customWidth="1"/>
    <col min="3346" max="3358" width="11.5703125" customWidth="1"/>
    <col min="3585" max="3585" width="10.42578125" customWidth="1"/>
    <col min="3586" max="3586" width="26.42578125" customWidth="1"/>
    <col min="3587" max="3587" width="68.42578125" customWidth="1"/>
    <col min="3588" max="3588" width="47.28515625" customWidth="1"/>
    <col min="3589" max="3589" width="17.7109375" customWidth="1"/>
    <col min="3590" max="3590" width="31.5703125" customWidth="1"/>
    <col min="3591" max="3591" width="22" customWidth="1"/>
    <col min="3592" max="3592" width="9.85546875" customWidth="1"/>
    <col min="3593" max="3593" width="12.7109375" customWidth="1"/>
    <col min="3594" max="3594" width="21.42578125" customWidth="1"/>
    <col min="3595" max="3595" width="23.42578125" customWidth="1"/>
    <col min="3596" max="3596" width="23" bestFit="1" customWidth="1"/>
    <col min="3597" max="3597" width="19.7109375" bestFit="1" customWidth="1"/>
    <col min="3598" max="3599" width="18.5703125" customWidth="1"/>
    <col min="3600" max="3600" width="14.140625" bestFit="1" customWidth="1"/>
    <col min="3601" max="3601" width="25.5703125" customWidth="1"/>
    <col min="3602" max="3614" width="11.5703125" customWidth="1"/>
    <col min="3841" max="3841" width="10.42578125" customWidth="1"/>
    <col min="3842" max="3842" width="26.42578125" customWidth="1"/>
    <col min="3843" max="3843" width="68.42578125" customWidth="1"/>
    <col min="3844" max="3844" width="47.28515625" customWidth="1"/>
    <col min="3845" max="3845" width="17.7109375" customWidth="1"/>
    <col min="3846" max="3846" width="31.5703125" customWidth="1"/>
    <col min="3847" max="3847" width="22" customWidth="1"/>
    <col min="3848" max="3848" width="9.85546875" customWidth="1"/>
    <col min="3849" max="3849" width="12.7109375" customWidth="1"/>
    <col min="3850" max="3850" width="21.42578125" customWidth="1"/>
    <col min="3851" max="3851" width="23.42578125" customWidth="1"/>
    <col min="3852" max="3852" width="23" bestFit="1" customWidth="1"/>
    <col min="3853" max="3853" width="19.7109375" bestFit="1" customWidth="1"/>
    <col min="3854" max="3855" width="18.5703125" customWidth="1"/>
    <col min="3856" max="3856" width="14.140625" bestFit="1" customWidth="1"/>
    <col min="3857" max="3857" width="25.5703125" customWidth="1"/>
    <col min="3858" max="3870" width="11.5703125" customWidth="1"/>
    <col min="4097" max="4097" width="10.42578125" customWidth="1"/>
    <col min="4098" max="4098" width="26.42578125" customWidth="1"/>
    <col min="4099" max="4099" width="68.42578125" customWidth="1"/>
    <col min="4100" max="4100" width="47.28515625" customWidth="1"/>
    <col min="4101" max="4101" width="17.7109375" customWidth="1"/>
    <col min="4102" max="4102" width="31.5703125" customWidth="1"/>
    <col min="4103" max="4103" width="22" customWidth="1"/>
    <col min="4104" max="4104" width="9.85546875" customWidth="1"/>
    <col min="4105" max="4105" width="12.7109375" customWidth="1"/>
    <col min="4106" max="4106" width="21.42578125" customWidth="1"/>
    <col min="4107" max="4107" width="23.42578125" customWidth="1"/>
    <col min="4108" max="4108" width="23" bestFit="1" customWidth="1"/>
    <col min="4109" max="4109" width="19.7109375" bestFit="1" customWidth="1"/>
    <col min="4110" max="4111" width="18.5703125" customWidth="1"/>
    <col min="4112" max="4112" width="14.140625" bestFit="1" customWidth="1"/>
    <col min="4113" max="4113" width="25.5703125" customWidth="1"/>
    <col min="4114" max="4126" width="11.5703125" customWidth="1"/>
    <col min="4353" max="4353" width="10.42578125" customWidth="1"/>
    <col min="4354" max="4354" width="26.42578125" customWidth="1"/>
    <col min="4355" max="4355" width="68.42578125" customWidth="1"/>
    <col min="4356" max="4356" width="47.28515625" customWidth="1"/>
    <col min="4357" max="4357" width="17.7109375" customWidth="1"/>
    <col min="4358" max="4358" width="31.5703125" customWidth="1"/>
    <col min="4359" max="4359" width="22" customWidth="1"/>
    <col min="4360" max="4360" width="9.85546875" customWidth="1"/>
    <col min="4361" max="4361" width="12.7109375" customWidth="1"/>
    <col min="4362" max="4362" width="21.42578125" customWidth="1"/>
    <col min="4363" max="4363" width="23.42578125" customWidth="1"/>
    <col min="4364" max="4364" width="23" bestFit="1" customWidth="1"/>
    <col min="4365" max="4365" width="19.7109375" bestFit="1" customWidth="1"/>
    <col min="4366" max="4367" width="18.5703125" customWidth="1"/>
    <col min="4368" max="4368" width="14.140625" bestFit="1" customWidth="1"/>
    <col min="4369" max="4369" width="25.5703125" customWidth="1"/>
    <col min="4370" max="4382" width="11.5703125" customWidth="1"/>
    <col min="4609" max="4609" width="10.42578125" customWidth="1"/>
    <col min="4610" max="4610" width="26.42578125" customWidth="1"/>
    <col min="4611" max="4611" width="68.42578125" customWidth="1"/>
    <col min="4612" max="4612" width="47.28515625" customWidth="1"/>
    <col min="4613" max="4613" width="17.7109375" customWidth="1"/>
    <col min="4614" max="4614" width="31.5703125" customWidth="1"/>
    <col min="4615" max="4615" width="22" customWidth="1"/>
    <col min="4616" max="4616" width="9.85546875" customWidth="1"/>
    <col min="4617" max="4617" width="12.7109375" customWidth="1"/>
    <col min="4618" max="4618" width="21.42578125" customWidth="1"/>
    <col min="4619" max="4619" width="23.42578125" customWidth="1"/>
    <col min="4620" max="4620" width="23" bestFit="1" customWidth="1"/>
    <col min="4621" max="4621" width="19.7109375" bestFit="1" customWidth="1"/>
    <col min="4622" max="4623" width="18.5703125" customWidth="1"/>
    <col min="4624" max="4624" width="14.140625" bestFit="1" customWidth="1"/>
    <col min="4625" max="4625" width="25.5703125" customWidth="1"/>
    <col min="4626" max="4638" width="11.5703125" customWidth="1"/>
    <col min="4865" max="4865" width="10.42578125" customWidth="1"/>
    <col min="4866" max="4866" width="26.42578125" customWidth="1"/>
    <col min="4867" max="4867" width="68.42578125" customWidth="1"/>
    <col min="4868" max="4868" width="47.28515625" customWidth="1"/>
    <col min="4869" max="4869" width="17.7109375" customWidth="1"/>
    <col min="4870" max="4870" width="31.5703125" customWidth="1"/>
    <col min="4871" max="4871" width="22" customWidth="1"/>
    <col min="4872" max="4872" width="9.85546875" customWidth="1"/>
    <col min="4873" max="4873" width="12.7109375" customWidth="1"/>
    <col min="4874" max="4874" width="21.42578125" customWidth="1"/>
    <col min="4875" max="4875" width="23.42578125" customWidth="1"/>
    <col min="4876" max="4876" width="23" bestFit="1" customWidth="1"/>
    <col min="4877" max="4877" width="19.7109375" bestFit="1" customWidth="1"/>
    <col min="4878" max="4879" width="18.5703125" customWidth="1"/>
    <col min="4880" max="4880" width="14.140625" bestFit="1" customWidth="1"/>
    <col min="4881" max="4881" width="25.5703125" customWidth="1"/>
    <col min="4882" max="4894" width="11.5703125" customWidth="1"/>
    <col min="5121" max="5121" width="10.42578125" customWidth="1"/>
    <col min="5122" max="5122" width="26.42578125" customWidth="1"/>
    <col min="5123" max="5123" width="68.42578125" customWidth="1"/>
    <col min="5124" max="5124" width="47.28515625" customWidth="1"/>
    <col min="5125" max="5125" width="17.7109375" customWidth="1"/>
    <col min="5126" max="5126" width="31.5703125" customWidth="1"/>
    <col min="5127" max="5127" width="22" customWidth="1"/>
    <col min="5128" max="5128" width="9.85546875" customWidth="1"/>
    <col min="5129" max="5129" width="12.7109375" customWidth="1"/>
    <col min="5130" max="5130" width="21.42578125" customWidth="1"/>
    <col min="5131" max="5131" width="23.42578125" customWidth="1"/>
    <col min="5132" max="5132" width="23" bestFit="1" customWidth="1"/>
    <col min="5133" max="5133" width="19.7109375" bestFit="1" customWidth="1"/>
    <col min="5134" max="5135" width="18.5703125" customWidth="1"/>
    <col min="5136" max="5136" width="14.140625" bestFit="1" customWidth="1"/>
    <col min="5137" max="5137" width="25.5703125" customWidth="1"/>
    <col min="5138" max="5150" width="11.5703125" customWidth="1"/>
    <col min="5377" max="5377" width="10.42578125" customWidth="1"/>
    <col min="5378" max="5378" width="26.42578125" customWidth="1"/>
    <col min="5379" max="5379" width="68.42578125" customWidth="1"/>
    <col min="5380" max="5380" width="47.28515625" customWidth="1"/>
    <col min="5381" max="5381" width="17.7109375" customWidth="1"/>
    <col min="5382" max="5382" width="31.5703125" customWidth="1"/>
    <col min="5383" max="5383" width="22" customWidth="1"/>
    <col min="5384" max="5384" width="9.85546875" customWidth="1"/>
    <col min="5385" max="5385" width="12.7109375" customWidth="1"/>
    <col min="5386" max="5386" width="21.42578125" customWidth="1"/>
    <col min="5387" max="5387" width="23.42578125" customWidth="1"/>
    <col min="5388" max="5388" width="23" bestFit="1" customWidth="1"/>
    <col min="5389" max="5389" width="19.7109375" bestFit="1" customWidth="1"/>
    <col min="5390" max="5391" width="18.5703125" customWidth="1"/>
    <col min="5392" max="5392" width="14.140625" bestFit="1" customWidth="1"/>
    <col min="5393" max="5393" width="25.5703125" customWidth="1"/>
    <col min="5394" max="5406" width="11.5703125" customWidth="1"/>
    <col min="5633" max="5633" width="10.42578125" customWidth="1"/>
    <col min="5634" max="5634" width="26.42578125" customWidth="1"/>
    <col min="5635" max="5635" width="68.42578125" customWidth="1"/>
    <col min="5636" max="5636" width="47.28515625" customWidth="1"/>
    <col min="5637" max="5637" width="17.7109375" customWidth="1"/>
    <col min="5638" max="5638" width="31.5703125" customWidth="1"/>
    <col min="5639" max="5639" width="22" customWidth="1"/>
    <col min="5640" max="5640" width="9.85546875" customWidth="1"/>
    <col min="5641" max="5641" width="12.7109375" customWidth="1"/>
    <col min="5642" max="5642" width="21.42578125" customWidth="1"/>
    <col min="5643" max="5643" width="23.42578125" customWidth="1"/>
    <col min="5644" max="5644" width="23" bestFit="1" customWidth="1"/>
    <col min="5645" max="5645" width="19.7109375" bestFit="1" customWidth="1"/>
    <col min="5646" max="5647" width="18.5703125" customWidth="1"/>
    <col min="5648" max="5648" width="14.140625" bestFit="1" customWidth="1"/>
    <col min="5649" max="5649" width="25.5703125" customWidth="1"/>
    <col min="5650" max="5662" width="11.5703125" customWidth="1"/>
    <col min="5889" max="5889" width="10.42578125" customWidth="1"/>
    <col min="5890" max="5890" width="26.42578125" customWidth="1"/>
    <col min="5891" max="5891" width="68.42578125" customWidth="1"/>
    <col min="5892" max="5892" width="47.28515625" customWidth="1"/>
    <col min="5893" max="5893" width="17.7109375" customWidth="1"/>
    <col min="5894" max="5894" width="31.5703125" customWidth="1"/>
    <col min="5895" max="5895" width="22" customWidth="1"/>
    <col min="5896" max="5896" width="9.85546875" customWidth="1"/>
    <col min="5897" max="5897" width="12.7109375" customWidth="1"/>
    <col min="5898" max="5898" width="21.42578125" customWidth="1"/>
    <col min="5899" max="5899" width="23.42578125" customWidth="1"/>
    <col min="5900" max="5900" width="23" bestFit="1" customWidth="1"/>
    <col min="5901" max="5901" width="19.7109375" bestFit="1" customWidth="1"/>
    <col min="5902" max="5903" width="18.5703125" customWidth="1"/>
    <col min="5904" max="5904" width="14.140625" bestFit="1" customWidth="1"/>
    <col min="5905" max="5905" width="25.5703125" customWidth="1"/>
    <col min="5906" max="5918" width="11.5703125" customWidth="1"/>
    <col min="6145" max="6145" width="10.42578125" customWidth="1"/>
    <col min="6146" max="6146" width="26.42578125" customWidth="1"/>
    <col min="6147" max="6147" width="68.42578125" customWidth="1"/>
    <col min="6148" max="6148" width="47.28515625" customWidth="1"/>
    <col min="6149" max="6149" width="17.7109375" customWidth="1"/>
    <col min="6150" max="6150" width="31.5703125" customWidth="1"/>
    <col min="6151" max="6151" width="22" customWidth="1"/>
    <col min="6152" max="6152" width="9.85546875" customWidth="1"/>
    <col min="6153" max="6153" width="12.7109375" customWidth="1"/>
    <col min="6154" max="6154" width="21.42578125" customWidth="1"/>
    <col min="6155" max="6155" width="23.42578125" customWidth="1"/>
    <col min="6156" max="6156" width="23" bestFit="1" customWidth="1"/>
    <col min="6157" max="6157" width="19.7109375" bestFit="1" customWidth="1"/>
    <col min="6158" max="6159" width="18.5703125" customWidth="1"/>
    <col min="6160" max="6160" width="14.140625" bestFit="1" customWidth="1"/>
    <col min="6161" max="6161" width="25.5703125" customWidth="1"/>
    <col min="6162" max="6174" width="11.5703125" customWidth="1"/>
    <col min="6401" max="6401" width="10.42578125" customWidth="1"/>
    <col min="6402" max="6402" width="26.42578125" customWidth="1"/>
    <col min="6403" max="6403" width="68.42578125" customWidth="1"/>
    <col min="6404" max="6404" width="47.28515625" customWidth="1"/>
    <col min="6405" max="6405" width="17.7109375" customWidth="1"/>
    <col min="6406" max="6406" width="31.5703125" customWidth="1"/>
    <col min="6407" max="6407" width="22" customWidth="1"/>
    <col min="6408" max="6408" width="9.85546875" customWidth="1"/>
    <col min="6409" max="6409" width="12.7109375" customWidth="1"/>
    <col min="6410" max="6410" width="21.42578125" customWidth="1"/>
    <col min="6411" max="6411" width="23.42578125" customWidth="1"/>
    <col min="6412" max="6412" width="23" bestFit="1" customWidth="1"/>
    <col min="6413" max="6413" width="19.7109375" bestFit="1" customWidth="1"/>
    <col min="6414" max="6415" width="18.5703125" customWidth="1"/>
    <col min="6416" max="6416" width="14.140625" bestFit="1" customWidth="1"/>
    <col min="6417" max="6417" width="25.5703125" customWidth="1"/>
    <col min="6418" max="6430" width="11.5703125" customWidth="1"/>
    <col min="6657" max="6657" width="10.42578125" customWidth="1"/>
    <col min="6658" max="6658" width="26.42578125" customWidth="1"/>
    <col min="6659" max="6659" width="68.42578125" customWidth="1"/>
    <col min="6660" max="6660" width="47.28515625" customWidth="1"/>
    <col min="6661" max="6661" width="17.7109375" customWidth="1"/>
    <col min="6662" max="6662" width="31.5703125" customWidth="1"/>
    <col min="6663" max="6663" width="22" customWidth="1"/>
    <col min="6664" max="6664" width="9.85546875" customWidth="1"/>
    <col min="6665" max="6665" width="12.7109375" customWidth="1"/>
    <col min="6666" max="6666" width="21.42578125" customWidth="1"/>
    <col min="6667" max="6667" width="23.42578125" customWidth="1"/>
    <col min="6668" max="6668" width="23" bestFit="1" customWidth="1"/>
    <col min="6669" max="6669" width="19.7109375" bestFit="1" customWidth="1"/>
    <col min="6670" max="6671" width="18.5703125" customWidth="1"/>
    <col min="6672" max="6672" width="14.140625" bestFit="1" customWidth="1"/>
    <col min="6673" max="6673" width="25.5703125" customWidth="1"/>
    <col min="6674" max="6686" width="11.5703125" customWidth="1"/>
    <col min="6913" max="6913" width="10.42578125" customWidth="1"/>
    <col min="6914" max="6914" width="26.42578125" customWidth="1"/>
    <col min="6915" max="6915" width="68.42578125" customWidth="1"/>
    <col min="6916" max="6916" width="47.28515625" customWidth="1"/>
    <col min="6917" max="6917" width="17.7109375" customWidth="1"/>
    <col min="6918" max="6918" width="31.5703125" customWidth="1"/>
    <col min="6919" max="6919" width="22" customWidth="1"/>
    <col min="6920" max="6920" width="9.85546875" customWidth="1"/>
    <col min="6921" max="6921" width="12.7109375" customWidth="1"/>
    <col min="6922" max="6922" width="21.42578125" customWidth="1"/>
    <col min="6923" max="6923" width="23.42578125" customWidth="1"/>
    <col min="6924" max="6924" width="23" bestFit="1" customWidth="1"/>
    <col min="6925" max="6925" width="19.7109375" bestFit="1" customWidth="1"/>
    <col min="6926" max="6927" width="18.5703125" customWidth="1"/>
    <col min="6928" max="6928" width="14.140625" bestFit="1" customWidth="1"/>
    <col min="6929" max="6929" width="25.5703125" customWidth="1"/>
    <col min="6930" max="6942" width="11.5703125" customWidth="1"/>
    <col min="7169" max="7169" width="10.42578125" customWidth="1"/>
    <col min="7170" max="7170" width="26.42578125" customWidth="1"/>
    <col min="7171" max="7171" width="68.42578125" customWidth="1"/>
    <col min="7172" max="7172" width="47.28515625" customWidth="1"/>
    <col min="7173" max="7173" width="17.7109375" customWidth="1"/>
    <col min="7174" max="7174" width="31.5703125" customWidth="1"/>
    <col min="7175" max="7175" width="22" customWidth="1"/>
    <col min="7176" max="7176" width="9.85546875" customWidth="1"/>
    <col min="7177" max="7177" width="12.7109375" customWidth="1"/>
    <col min="7178" max="7178" width="21.42578125" customWidth="1"/>
    <col min="7179" max="7179" width="23.42578125" customWidth="1"/>
    <col min="7180" max="7180" width="23" bestFit="1" customWidth="1"/>
    <col min="7181" max="7181" width="19.7109375" bestFit="1" customWidth="1"/>
    <col min="7182" max="7183" width="18.5703125" customWidth="1"/>
    <col min="7184" max="7184" width="14.140625" bestFit="1" customWidth="1"/>
    <col min="7185" max="7185" width="25.5703125" customWidth="1"/>
    <col min="7186" max="7198" width="11.5703125" customWidth="1"/>
    <col min="7425" max="7425" width="10.42578125" customWidth="1"/>
    <col min="7426" max="7426" width="26.42578125" customWidth="1"/>
    <col min="7427" max="7427" width="68.42578125" customWidth="1"/>
    <col min="7428" max="7428" width="47.28515625" customWidth="1"/>
    <col min="7429" max="7429" width="17.7109375" customWidth="1"/>
    <col min="7430" max="7430" width="31.5703125" customWidth="1"/>
    <col min="7431" max="7431" width="22" customWidth="1"/>
    <col min="7432" max="7432" width="9.85546875" customWidth="1"/>
    <col min="7433" max="7433" width="12.7109375" customWidth="1"/>
    <col min="7434" max="7434" width="21.42578125" customWidth="1"/>
    <col min="7435" max="7435" width="23.42578125" customWidth="1"/>
    <col min="7436" max="7436" width="23" bestFit="1" customWidth="1"/>
    <col min="7437" max="7437" width="19.7109375" bestFit="1" customWidth="1"/>
    <col min="7438" max="7439" width="18.5703125" customWidth="1"/>
    <col min="7440" max="7440" width="14.140625" bestFit="1" customWidth="1"/>
    <col min="7441" max="7441" width="25.5703125" customWidth="1"/>
    <col min="7442" max="7454" width="11.5703125" customWidth="1"/>
    <col min="7681" max="7681" width="10.42578125" customWidth="1"/>
    <col min="7682" max="7682" width="26.42578125" customWidth="1"/>
    <col min="7683" max="7683" width="68.42578125" customWidth="1"/>
    <col min="7684" max="7684" width="47.28515625" customWidth="1"/>
    <col min="7685" max="7685" width="17.7109375" customWidth="1"/>
    <col min="7686" max="7686" width="31.5703125" customWidth="1"/>
    <col min="7687" max="7687" width="22" customWidth="1"/>
    <col min="7688" max="7688" width="9.85546875" customWidth="1"/>
    <col min="7689" max="7689" width="12.7109375" customWidth="1"/>
    <col min="7690" max="7690" width="21.42578125" customWidth="1"/>
    <col min="7691" max="7691" width="23.42578125" customWidth="1"/>
    <col min="7692" max="7692" width="23" bestFit="1" customWidth="1"/>
    <col min="7693" max="7693" width="19.7109375" bestFit="1" customWidth="1"/>
    <col min="7694" max="7695" width="18.5703125" customWidth="1"/>
    <col min="7696" max="7696" width="14.140625" bestFit="1" customWidth="1"/>
    <col min="7697" max="7697" width="25.5703125" customWidth="1"/>
    <col min="7698" max="7710" width="11.5703125" customWidth="1"/>
    <col min="7937" max="7937" width="10.42578125" customWidth="1"/>
    <col min="7938" max="7938" width="26.42578125" customWidth="1"/>
    <col min="7939" max="7939" width="68.42578125" customWidth="1"/>
    <col min="7940" max="7940" width="47.28515625" customWidth="1"/>
    <col min="7941" max="7941" width="17.7109375" customWidth="1"/>
    <col min="7942" max="7942" width="31.5703125" customWidth="1"/>
    <col min="7943" max="7943" width="22" customWidth="1"/>
    <col min="7944" max="7944" width="9.85546875" customWidth="1"/>
    <col min="7945" max="7945" width="12.7109375" customWidth="1"/>
    <col min="7946" max="7946" width="21.42578125" customWidth="1"/>
    <col min="7947" max="7947" width="23.42578125" customWidth="1"/>
    <col min="7948" max="7948" width="23" bestFit="1" customWidth="1"/>
    <col min="7949" max="7949" width="19.7109375" bestFit="1" customWidth="1"/>
    <col min="7950" max="7951" width="18.5703125" customWidth="1"/>
    <col min="7952" max="7952" width="14.140625" bestFit="1" customWidth="1"/>
    <col min="7953" max="7953" width="25.5703125" customWidth="1"/>
    <col min="7954" max="7966" width="11.5703125" customWidth="1"/>
    <col min="8193" max="8193" width="10.42578125" customWidth="1"/>
    <col min="8194" max="8194" width="26.42578125" customWidth="1"/>
    <col min="8195" max="8195" width="68.42578125" customWidth="1"/>
    <col min="8196" max="8196" width="47.28515625" customWidth="1"/>
    <col min="8197" max="8197" width="17.7109375" customWidth="1"/>
    <col min="8198" max="8198" width="31.5703125" customWidth="1"/>
    <col min="8199" max="8199" width="22" customWidth="1"/>
    <col min="8200" max="8200" width="9.85546875" customWidth="1"/>
    <col min="8201" max="8201" width="12.7109375" customWidth="1"/>
    <col min="8202" max="8202" width="21.42578125" customWidth="1"/>
    <col min="8203" max="8203" width="23.42578125" customWidth="1"/>
    <col min="8204" max="8204" width="23" bestFit="1" customWidth="1"/>
    <col min="8205" max="8205" width="19.7109375" bestFit="1" customWidth="1"/>
    <col min="8206" max="8207" width="18.5703125" customWidth="1"/>
    <col min="8208" max="8208" width="14.140625" bestFit="1" customWidth="1"/>
    <col min="8209" max="8209" width="25.5703125" customWidth="1"/>
    <col min="8210" max="8222" width="11.5703125" customWidth="1"/>
    <col min="8449" max="8449" width="10.42578125" customWidth="1"/>
    <col min="8450" max="8450" width="26.42578125" customWidth="1"/>
    <col min="8451" max="8451" width="68.42578125" customWidth="1"/>
    <col min="8452" max="8452" width="47.28515625" customWidth="1"/>
    <col min="8453" max="8453" width="17.7109375" customWidth="1"/>
    <col min="8454" max="8454" width="31.5703125" customWidth="1"/>
    <col min="8455" max="8455" width="22" customWidth="1"/>
    <col min="8456" max="8456" width="9.85546875" customWidth="1"/>
    <col min="8457" max="8457" width="12.7109375" customWidth="1"/>
    <col min="8458" max="8458" width="21.42578125" customWidth="1"/>
    <col min="8459" max="8459" width="23.42578125" customWidth="1"/>
    <col min="8460" max="8460" width="23" bestFit="1" customWidth="1"/>
    <col min="8461" max="8461" width="19.7109375" bestFit="1" customWidth="1"/>
    <col min="8462" max="8463" width="18.5703125" customWidth="1"/>
    <col min="8464" max="8464" width="14.140625" bestFit="1" customWidth="1"/>
    <col min="8465" max="8465" width="25.5703125" customWidth="1"/>
    <col min="8466" max="8478" width="11.5703125" customWidth="1"/>
    <col min="8705" max="8705" width="10.42578125" customWidth="1"/>
    <col min="8706" max="8706" width="26.42578125" customWidth="1"/>
    <col min="8707" max="8707" width="68.42578125" customWidth="1"/>
    <col min="8708" max="8708" width="47.28515625" customWidth="1"/>
    <col min="8709" max="8709" width="17.7109375" customWidth="1"/>
    <col min="8710" max="8710" width="31.5703125" customWidth="1"/>
    <col min="8711" max="8711" width="22" customWidth="1"/>
    <col min="8712" max="8712" width="9.85546875" customWidth="1"/>
    <col min="8713" max="8713" width="12.7109375" customWidth="1"/>
    <col min="8714" max="8714" width="21.42578125" customWidth="1"/>
    <col min="8715" max="8715" width="23.42578125" customWidth="1"/>
    <col min="8716" max="8716" width="23" bestFit="1" customWidth="1"/>
    <col min="8717" max="8717" width="19.7109375" bestFit="1" customWidth="1"/>
    <col min="8718" max="8719" width="18.5703125" customWidth="1"/>
    <col min="8720" max="8720" width="14.140625" bestFit="1" customWidth="1"/>
    <col min="8721" max="8721" width="25.5703125" customWidth="1"/>
    <col min="8722" max="8734" width="11.5703125" customWidth="1"/>
    <col min="8961" max="8961" width="10.42578125" customWidth="1"/>
    <col min="8962" max="8962" width="26.42578125" customWidth="1"/>
    <col min="8963" max="8963" width="68.42578125" customWidth="1"/>
    <col min="8964" max="8964" width="47.28515625" customWidth="1"/>
    <col min="8965" max="8965" width="17.7109375" customWidth="1"/>
    <col min="8966" max="8966" width="31.5703125" customWidth="1"/>
    <col min="8967" max="8967" width="22" customWidth="1"/>
    <col min="8968" max="8968" width="9.85546875" customWidth="1"/>
    <col min="8969" max="8969" width="12.7109375" customWidth="1"/>
    <col min="8970" max="8970" width="21.42578125" customWidth="1"/>
    <col min="8971" max="8971" width="23.42578125" customWidth="1"/>
    <col min="8972" max="8972" width="23" bestFit="1" customWidth="1"/>
    <col min="8973" max="8973" width="19.7109375" bestFit="1" customWidth="1"/>
    <col min="8974" max="8975" width="18.5703125" customWidth="1"/>
    <col min="8976" max="8976" width="14.140625" bestFit="1" customWidth="1"/>
    <col min="8977" max="8977" width="25.5703125" customWidth="1"/>
    <col min="8978" max="8990" width="11.5703125" customWidth="1"/>
    <col min="9217" max="9217" width="10.42578125" customWidth="1"/>
    <col min="9218" max="9218" width="26.42578125" customWidth="1"/>
    <col min="9219" max="9219" width="68.42578125" customWidth="1"/>
    <col min="9220" max="9220" width="47.28515625" customWidth="1"/>
    <col min="9221" max="9221" width="17.7109375" customWidth="1"/>
    <col min="9222" max="9222" width="31.5703125" customWidth="1"/>
    <col min="9223" max="9223" width="22" customWidth="1"/>
    <col min="9224" max="9224" width="9.85546875" customWidth="1"/>
    <col min="9225" max="9225" width="12.7109375" customWidth="1"/>
    <col min="9226" max="9226" width="21.42578125" customWidth="1"/>
    <col min="9227" max="9227" width="23.42578125" customWidth="1"/>
    <col min="9228" max="9228" width="23" bestFit="1" customWidth="1"/>
    <col min="9229" max="9229" width="19.7109375" bestFit="1" customWidth="1"/>
    <col min="9230" max="9231" width="18.5703125" customWidth="1"/>
    <col min="9232" max="9232" width="14.140625" bestFit="1" customWidth="1"/>
    <col min="9233" max="9233" width="25.5703125" customWidth="1"/>
    <col min="9234" max="9246" width="11.5703125" customWidth="1"/>
    <col min="9473" max="9473" width="10.42578125" customWidth="1"/>
    <col min="9474" max="9474" width="26.42578125" customWidth="1"/>
    <col min="9475" max="9475" width="68.42578125" customWidth="1"/>
    <col min="9476" max="9476" width="47.28515625" customWidth="1"/>
    <col min="9477" max="9477" width="17.7109375" customWidth="1"/>
    <col min="9478" max="9478" width="31.5703125" customWidth="1"/>
    <col min="9479" max="9479" width="22" customWidth="1"/>
    <col min="9480" max="9480" width="9.85546875" customWidth="1"/>
    <col min="9481" max="9481" width="12.7109375" customWidth="1"/>
    <col min="9482" max="9482" width="21.42578125" customWidth="1"/>
    <col min="9483" max="9483" width="23.42578125" customWidth="1"/>
    <col min="9484" max="9484" width="23" bestFit="1" customWidth="1"/>
    <col min="9485" max="9485" width="19.7109375" bestFit="1" customWidth="1"/>
    <col min="9486" max="9487" width="18.5703125" customWidth="1"/>
    <col min="9488" max="9488" width="14.140625" bestFit="1" customWidth="1"/>
    <col min="9489" max="9489" width="25.5703125" customWidth="1"/>
    <col min="9490" max="9502" width="11.5703125" customWidth="1"/>
    <col min="9729" max="9729" width="10.42578125" customWidth="1"/>
    <col min="9730" max="9730" width="26.42578125" customWidth="1"/>
    <col min="9731" max="9731" width="68.42578125" customWidth="1"/>
    <col min="9732" max="9732" width="47.28515625" customWidth="1"/>
    <col min="9733" max="9733" width="17.7109375" customWidth="1"/>
    <col min="9734" max="9734" width="31.5703125" customWidth="1"/>
    <col min="9735" max="9735" width="22" customWidth="1"/>
    <col min="9736" max="9736" width="9.85546875" customWidth="1"/>
    <col min="9737" max="9737" width="12.7109375" customWidth="1"/>
    <col min="9738" max="9738" width="21.42578125" customWidth="1"/>
    <col min="9739" max="9739" width="23.42578125" customWidth="1"/>
    <col min="9740" max="9740" width="23" bestFit="1" customWidth="1"/>
    <col min="9741" max="9741" width="19.7109375" bestFit="1" customWidth="1"/>
    <col min="9742" max="9743" width="18.5703125" customWidth="1"/>
    <col min="9744" max="9744" width="14.140625" bestFit="1" customWidth="1"/>
    <col min="9745" max="9745" width="25.5703125" customWidth="1"/>
    <col min="9746" max="9758" width="11.5703125" customWidth="1"/>
    <col min="9985" max="9985" width="10.42578125" customWidth="1"/>
    <col min="9986" max="9986" width="26.42578125" customWidth="1"/>
    <col min="9987" max="9987" width="68.42578125" customWidth="1"/>
    <col min="9988" max="9988" width="47.28515625" customWidth="1"/>
    <col min="9989" max="9989" width="17.7109375" customWidth="1"/>
    <col min="9990" max="9990" width="31.5703125" customWidth="1"/>
    <col min="9991" max="9991" width="22" customWidth="1"/>
    <col min="9992" max="9992" width="9.85546875" customWidth="1"/>
    <col min="9993" max="9993" width="12.7109375" customWidth="1"/>
    <col min="9994" max="9994" width="21.42578125" customWidth="1"/>
    <col min="9995" max="9995" width="23.42578125" customWidth="1"/>
    <col min="9996" max="9996" width="23" bestFit="1" customWidth="1"/>
    <col min="9997" max="9997" width="19.7109375" bestFit="1" customWidth="1"/>
    <col min="9998" max="9999" width="18.5703125" customWidth="1"/>
    <col min="10000" max="10000" width="14.140625" bestFit="1" customWidth="1"/>
    <col min="10001" max="10001" width="25.5703125" customWidth="1"/>
    <col min="10002" max="10014" width="11.5703125" customWidth="1"/>
    <col min="10241" max="10241" width="10.42578125" customWidth="1"/>
    <col min="10242" max="10242" width="26.42578125" customWidth="1"/>
    <col min="10243" max="10243" width="68.42578125" customWidth="1"/>
    <col min="10244" max="10244" width="47.28515625" customWidth="1"/>
    <col min="10245" max="10245" width="17.7109375" customWidth="1"/>
    <col min="10246" max="10246" width="31.5703125" customWidth="1"/>
    <col min="10247" max="10247" width="22" customWidth="1"/>
    <col min="10248" max="10248" width="9.85546875" customWidth="1"/>
    <col min="10249" max="10249" width="12.7109375" customWidth="1"/>
    <col min="10250" max="10250" width="21.42578125" customWidth="1"/>
    <col min="10251" max="10251" width="23.42578125" customWidth="1"/>
    <col min="10252" max="10252" width="23" bestFit="1" customWidth="1"/>
    <col min="10253" max="10253" width="19.7109375" bestFit="1" customWidth="1"/>
    <col min="10254" max="10255" width="18.5703125" customWidth="1"/>
    <col min="10256" max="10256" width="14.140625" bestFit="1" customWidth="1"/>
    <col min="10257" max="10257" width="25.5703125" customWidth="1"/>
    <col min="10258" max="10270" width="11.5703125" customWidth="1"/>
    <col min="10497" max="10497" width="10.42578125" customWidth="1"/>
    <col min="10498" max="10498" width="26.42578125" customWidth="1"/>
    <col min="10499" max="10499" width="68.42578125" customWidth="1"/>
    <col min="10500" max="10500" width="47.28515625" customWidth="1"/>
    <col min="10501" max="10501" width="17.7109375" customWidth="1"/>
    <col min="10502" max="10502" width="31.5703125" customWidth="1"/>
    <col min="10503" max="10503" width="22" customWidth="1"/>
    <col min="10504" max="10504" width="9.85546875" customWidth="1"/>
    <col min="10505" max="10505" width="12.7109375" customWidth="1"/>
    <col min="10506" max="10506" width="21.42578125" customWidth="1"/>
    <col min="10507" max="10507" width="23.42578125" customWidth="1"/>
    <col min="10508" max="10508" width="23" bestFit="1" customWidth="1"/>
    <col min="10509" max="10509" width="19.7109375" bestFit="1" customWidth="1"/>
    <col min="10510" max="10511" width="18.5703125" customWidth="1"/>
    <col min="10512" max="10512" width="14.140625" bestFit="1" customWidth="1"/>
    <col min="10513" max="10513" width="25.5703125" customWidth="1"/>
    <col min="10514" max="10526" width="11.5703125" customWidth="1"/>
    <col min="10753" max="10753" width="10.42578125" customWidth="1"/>
    <col min="10754" max="10754" width="26.42578125" customWidth="1"/>
    <col min="10755" max="10755" width="68.42578125" customWidth="1"/>
    <col min="10756" max="10756" width="47.28515625" customWidth="1"/>
    <col min="10757" max="10757" width="17.7109375" customWidth="1"/>
    <col min="10758" max="10758" width="31.5703125" customWidth="1"/>
    <col min="10759" max="10759" width="22" customWidth="1"/>
    <col min="10760" max="10760" width="9.85546875" customWidth="1"/>
    <col min="10761" max="10761" width="12.7109375" customWidth="1"/>
    <col min="10762" max="10762" width="21.42578125" customWidth="1"/>
    <col min="10763" max="10763" width="23.42578125" customWidth="1"/>
    <col min="10764" max="10764" width="23" bestFit="1" customWidth="1"/>
    <col min="10765" max="10765" width="19.7109375" bestFit="1" customWidth="1"/>
    <col min="10766" max="10767" width="18.5703125" customWidth="1"/>
    <col min="10768" max="10768" width="14.140625" bestFit="1" customWidth="1"/>
    <col min="10769" max="10769" width="25.5703125" customWidth="1"/>
    <col min="10770" max="10782" width="11.5703125" customWidth="1"/>
    <col min="11009" max="11009" width="10.42578125" customWidth="1"/>
    <col min="11010" max="11010" width="26.42578125" customWidth="1"/>
    <col min="11011" max="11011" width="68.42578125" customWidth="1"/>
    <col min="11012" max="11012" width="47.28515625" customWidth="1"/>
    <col min="11013" max="11013" width="17.7109375" customWidth="1"/>
    <col min="11014" max="11014" width="31.5703125" customWidth="1"/>
    <col min="11015" max="11015" width="22" customWidth="1"/>
    <col min="11016" max="11016" width="9.85546875" customWidth="1"/>
    <col min="11017" max="11017" width="12.7109375" customWidth="1"/>
    <col min="11018" max="11018" width="21.42578125" customWidth="1"/>
    <col min="11019" max="11019" width="23.42578125" customWidth="1"/>
    <col min="11020" max="11020" width="23" bestFit="1" customWidth="1"/>
    <col min="11021" max="11021" width="19.7109375" bestFit="1" customWidth="1"/>
    <col min="11022" max="11023" width="18.5703125" customWidth="1"/>
    <col min="11024" max="11024" width="14.140625" bestFit="1" customWidth="1"/>
    <col min="11025" max="11025" width="25.5703125" customWidth="1"/>
    <col min="11026" max="11038" width="11.5703125" customWidth="1"/>
    <col min="11265" max="11265" width="10.42578125" customWidth="1"/>
    <col min="11266" max="11266" width="26.42578125" customWidth="1"/>
    <col min="11267" max="11267" width="68.42578125" customWidth="1"/>
    <col min="11268" max="11268" width="47.28515625" customWidth="1"/>
    <col min="11269" max="11269" width="17.7109375" customWidth="1"/>
    <col min="11270" max="11270" width="31.5703125" customWidth="1"/>
    <col min="11271" max="11271" width="22" customWidth="1"/>
    <col min="11272" max="11272" width="9.85546875" customWidth="1"/>
    <col min="11273" max="11273" width="12.7109375" customWidth="1"/>
    <col min="11274" max="11274" width="21.42578125" customWidth="1"/>
    <col min="11275" max="11275" width="23.42578125" customWidth="1"/>
    <col min="11276" max="11276" width="23" bestFit="1" customWidth="1"/>
    <col min="11277" max="11277" width="19.7109375" bestFit="1" customWidth="1"/>
    <col min="11278" max="11279" width="18.5703125" customWidth="1"/>
    <col min="11280" max="11280" width="14.140625" bestFit="1" customWidth="1"/>
    <col min="11281" max="11281" width="25.5703125" customWidth="1"/>
    <col min="11282" max="11294" width="11.5703125" customWidth="1"/>
    <col min="11521" max="11521" width="10.42578125" customWidth="1"/>
    <col min="11522" max="11522" width="26.42578125" customWidth="1"/>
    <col min="11523" max="11523" width="68.42578125" customWidth="1"/>
    <col min="11524" max="11524" width="47.28515625" customWidth="1"/>
    <col min="11525" max="11525" width="17.7109375" customWidth="1"/>
    <col min="11526" max="11526" width="31.5703125" customWidth="1"/>
    <col min="11527" max="11527" width="22" customWidth="1"/>
    <col min="11528" max="11528" width="9.85546875" customWidth="1"/>
    <col min="11529" max="11529" width="12.7109375" customWidth="1"/>
    <col min="11530" max="11530" width="21.42578125" customWidth="1"/>
    <col min="11531" max="11531" width="23.42578125" customWidth="1"/>
    <col min="11532" max="11532" width="23" bestFit="1" customWidth="1"/>
    <col min="11533" max="11533" width="19.7109375" bestFit="1" customWidth="1"/>
    <col min="11534" max="11535" width="18.5703125" customWidth="1"/>
    <col min="11536" max="11536" width="14.140625" bestFit="1" customWidth="1"/>
    <col min="11537" max="11537" width="25.5703125" customWidth="1"/>
    <col min="11538" max="11550" width="11.5703125" customWidth="1"/>
    <col min="11777" max="11777" width="10.42578125" customWidth="1"/>
    <col min="11778" max="11778" width="26.42578125" customWidth="1"/>
    <col min="11779" max="11779" width="68.42578125" customWidth="1"/>
    <col min="11780" max="11780" width="47.28515625" customWidth="1"/>
    <col min="11781" max="11781" width="17.7109375" customWidth="1"/>
    <col min="11782" max="11782" width="31.5703125" customWidth="1"/>
    <col min="11783" max="11783" width="22" customWidth="1"/>
    <col min="11784" max="11784" width="9.85546875" customWidth="1"/>
    <col min="11785" max="11785" width="12.7109375" customWidth="1"/>
    <col min="11786" max="11786" width="21.42578125" customWidth="1"/>
    <col min="11787" max="11787" width="23.42578125" customWidth="1"/>
    <col min="11788" max="11788" width="23" bestFit="1" customWidth="1"/>
    <col min="11789" max="11789" width="19.7109375" bestFit="1" customWidth="1"/>
    <col min="11790" max="11791" width="18.5703125" customWidth="1"/>
    <col min="11792" max="11792" width="14.140625" bestFit="1" customWidth="1"/>
    <col min="11793" max="11793" width="25.5703125" customWidth="1"/>
    <col min="11794" max="11806" width="11.5703125" customWidth="1"/>
    <col min="12033" max="12033" width="10.42578125" customWidth="1"/>
    <col min="12034" max="12034" width="26.42578125" customWidth="1"/>
    <col min="12035" max="12035" width="68.42578125" customWidth="1"/>
    <col min="12036" max="12036" width="47.28515625" customWidth="1"/>
    <col min="12037" max="12037" width="17.7109375" customWidth="1"/>
    <col min="12038" max="12038" width="31.5703125" customWidth="1"/>
    <col min="12039" max="12039" width="22" customWidth="1"/>
    <col min="12040" max="12040" width="9.85546875" customWidth="1"/>
    <col min="12041" max="12041" width="12.7109375" customWidth="1"/>
    <col min="12042" max="12042" width="21.42578125" customWidth="1"/>
    <col min="12043" max="12043" width="23.42578125" customWidth="1"/>
    <col min="12044" max="12044" width="23" bestFit="1" customWidth="1"/>
    <col min="12045" max="12045" width="19.7109375" bestFit="1" customWidth="1"/>
    <col min="12046" max="12047" width="18.5703125" customWidth="1"/>
    <col min="12048" max="12048" width="14.140625" bestFit="1" customWidth="1"/>
    <col min="12049" max="12049" width="25.5703125" customWidth="1"/>
    <col min="12050" max="12062" width="11.5703125" customWidth="1"/>
    <col min="12289" max="12289" width="10.42578125" customWidth="1"/>
    <col min="12290" max="12290" width="26.42578125" customWidth="1"/>
    <col min="12291" max="12291" width="68.42578125" customWidth="1"/>
    <col min="12292" max="12292" width="47.28515625" customWidth="1"/>
    <col min="12293" max="12293" width="17.7109375" customWidth="1"/>
    <col min="12294" max="12294" width="31.5703125" customWidth="1"/>
    <col min="12295" max="12295" width="22" customWidth="1"/>
    <col min="12296" max="12296" width="9.85546875" customWidth="1"/>
    <col min="12297" max="12297" width="12.7109375" customWidth="1"/>
    <col min="12298" max="12298" width="21.42578125" customWidth="1"/>
    <col min="12299" max="12299" width="23.42578125" customWidth="1"/>
    <col min="12300" max="12300" width="23" bestFit="1" customWidth="1"/>
    <col min="12301" max="12301" width="19.7109375" bestFit="1" customWidth="1"/>
    <col min="12302" max="12303" width="18.5703125" customWidth="1"/>
    <col min="12304" max="12304" width="14.140625" bestFit="1" customWidth="1"/>
    <col min="12305" max="12305" width="25.5703125" customWidth="1"/>
    <col min="12306" max="12318" width="11.5703125" customWidth="1"/>
    <col min="12545" max="12545" width="10.42578125" customWidth="1"/>
    <col min="12546" max="12546" width="26.42578125" customWidth="1"/>
    <col min="12547" max="12547" width="68.42578125" customWidth="1"/>
    <col min="12548" max="12548" width="47.28515625" customWidth="1"/>
    <col min="12549" max="12549" width="17.7109375" customWidth="1"/>
    <col min="12550" max="12550" width="31.5703125" customWidth="1"/>
    <col min="12551" max="12551" width="22" customWidth="1"/>
    <col min="12552" max="12552" width="9.85546875" customWidth="1"/>
    <col min="12553" max="12553" width="12.7109375" customWidth="1"/>
    <col min="12554" max="12554" width="21.42578125" customWidth="1"/>
    <col min="12555" max="12555" width="23.42578125" customWidth="1"/>
    <col min="12556" max="12556" width="23" bestFit="1" customWidth="1"/>
    <col min="12557" max="12557" width="19.7109375" bestFit="1" customWidth="1"/>
    <col min="12558" max="12559" width="18.5703125" customWidth="1"/>
    <col min="12560" max="12560" width="14.140625" bestFit="1" customWidth="1"/>
    <col min="12561" max="12561" width="25.5703125" customWidth="1"/>
    <col min="12562" max="12574" width="11.5703125" customWidth="1"/>
    <col min="12801" max="12801" width="10.42578125" customWidth="1"/>
    <col min="12802" max="12802" width="26.42578125" customWidth="1"/>
    <col min="12803" max="12803" width="68.42578125" customWidth="1"/>
    <col min="12804" max="12804" width="47.28515625" customWidth="1"/>
    <col min="12805" max="12805" width="17.7109375" customWidth="1"/>
    <col min="12806" max="12806" width="31.5703125" customWidth="1"/>
    <col min="12807" max="12807" width="22" customWidth="1"/>
    <col min="12808" max="12808" width="9.85546875" customWidth="1"/>
    <col min="12809" max="12809" width="12.7109375" customWidth="1"/>
    <col min="12810" max="12810" width="21.42578125" customWidth="1"/>
    <col min="12811" max="12811" width="23.42578125" customWidth="1"/>
    <col min="12812" max="12812" width="23" bestFit="1" customWidth="1"/>
    <col min="12813" max="12813" width="19.7109375" bestFit="1" customWidth="1"/>
    <col min="12814" max="12815" width="18.5703125" customWidth="1"/>
    <col min="12816" max="12816" width="14.140625" bestFit="1" customWidth="1"/>
    <col min="12817" max="12817" width="25.5703125" customWidth="1"/>
    <col min="12818" max="12830" width="11.5703125" customWidth="1"/>
    <col min="13057" max="13057" width="10.42578125" customWidth="1"/>
    <col min="13058" max="13058" width="26.42578125" customWidth="1"/>
    <col min="13059" max="13059" width="68.42578125" customWidth="1"/>
    <col min="13060" max="13060" width="47.28515625" customWidth="1"/>
    <col min="13061" max="13061" width="17.7109375" customWidth="1"/>
    <col min="13062" max="13062" width="31.5703125" customWidth="1"/>
    <col min="13063" max="13063" width="22" customWidth="1"/>
    <col min="13064" max="13064" width="9.85546875" customWidth="1"/>
    <col min="13065" max="13065" width="12.7109375" customWidth="1"/>
    <col min="13066" max="13066" width="21.42578125" customWidth="1"/>
    <col min="13067" max="13067" width="23.42578125" customWidth="1"/>
    <col min="13068" max="13068" width="23" bestFit="1" customWidth="1"/>
    <col min="13069" max="13069" width="19.7109375" bestFit="1" customWidth="1"/>
    <col min="13070" max="13071" width="18.5703125" customWidth="1"/>
    <col min="13072" max="13072" width="14.140625" bestFit="1" customWidth="1"/>
    <col min="13073" max="13073" width="25.5703125" customWidth="1"/>
    <col min="13074" max="13086" width="11.5703125" customWidth="1"/>
    <col min="13313" max="13313" width="10.42578125" customWidth="1"/>
    <col min="13314" max="13314" width="26.42578125" customWidth="1"/>
    <col min="13315" max="13315" width="68.42578125" customWidth="1"/>
    <col min="13316" max="13316" width="47.28515625" customWidth="1"/>
    <col min="13317" max="13317" width="17.7109375" customWidth="1"/>
    <col min="13318" max="13318" width="31.5703125" customWidth="1"/>
    <col min="13319" max="13319" width="22" customWidth="1"/>
    <col min="13320" max="13320" width="9.85546875" customWidth="1"/>
    <col min="13321" max="13321" width="12.7109375" customWidth="1"/>
    <col min="13322" max="13322" width="21.42578125" customWidth="1"/>
    <col min="13323" max="13323" width="23.42578125" customWidth="1"/>
    <col min="13324" max="13324" width="23" bestFit="1" customWidth="1"/>
    <col min="13325" max="13325" width="19.7109375" bestFit="1" customWidth="1"/>
    <col min="13326" max="13327" width="18.5703125" customWidth="1"/>
    <col min="13328" max="13328" width="14.140625" bestFit="1" customWidth="1"/>
    <col min="13329" max="13329" width="25.5703125" customWidth="1"/>
    <col min="13330" max="13342" width="11.5703125" customWidth="1"/>
    <col min="13569" max="13569" width="10.42578125" customWidth="1"/>
    <col min="13570" max="13570" width="26.42578125" customWidth="1"/>
    <col min="13571" max="13571" width="68.42578125" customWidth="1"/>
    <col min="13572" max="13572" width="47.28515625" customWidth="1"/>
    <col min="13573" max="13573" width="17.7109375" customWidth="1"/>
    <col min="13574" max="13574" width="31.5703125" customWidth="1"/>
    <col min="13575" max="13575" width="22" customWidth="1"/>
    <col min="13576" max="13576" width="9.85546875" customWidth="1"/>
    <col min="13577" max="13577" width="12.7109375" customWidth="1"/>
    <col min="13578" max="13578" width="21.42578125" customWidth="1"/>
    <col min="13579" max="13579" width="23.42578125" customWidth="1"/>
    <col min="13580" max="13580" width="23" bestFit="1" customWidth="1"/>
    <col min="13581" max="13581" width="19.7109375" bestFit="1" customWidth="1"/>
    <col min="13582" max="13583" width="18.5703125" customWidth="1"/>
    <col min="13584" max="13584" width="14.140625" bestFit="1" customWidth="1"/>
    <col min="13585" max="13585" width="25.5703125" customWidth="1"/>
    <col min="13586" max="13598" width="11.5703125" customWidth="1"/>
    <col min="13825" max="13825" width="10.42578125" customWidth="1"/>
    <col min="13826" max="13826" width="26.42578125" customWidth="1"/>
    <col min="13827" max="13827" width="68.42578125" customWidth="1"/>
    <col min="13828" max="13828" width="47.28515625" customWidth="1"/>
    <col min="13829" max="13829" width="17.7109375" customWidth="1"/>
    <col min="13830" max="13830" width="31.5703125" customWidth="1"/>
    <col min="13831" max="13831" width="22" customWidth="1"/>
    <col min="13832" max="13832" width="9.85546875" customWidth="1"/>
    <col min="13833" max="13833" width="12.7109375" customWidth="1"/>
    <col min="13834" max="13834" width="21.42578125" customWidth="1"/>
    <col min="13835" max="13835" width="23.42578125" customWidth="1"/>
    <col min="13836" max="13836" width="23" bestFit="1" customWidth="1"/>
    <col min="13837" max="13837" width="19.7109375" bestFit="1" customWidth="1"/>
    <col min="13838" max="13839" width="18.5703125" customWidth="1"/>
    <col min="13840" max="13840" width="14.140625" bestFit="1" customWidth="1"/>
    <col min="13841" max="13841" width="25.5703125" customWidth="1"/>
    <col min="13842" max="13854" width="11.5703125" customWidth="1"/>
    <col min="14081" max="14081" width="10.42578125" customWidth="1"/>
    <col min="14082" max="14082" width="26.42578125" customWidth="1"/>
    <col min="14083" max="14083" width="68.42578125" customWidth="1"/>
    <col min="14084" max="14084" width="47.28515625" customWidth="1"/>
    <col min="14085" max="14085" width="17.7109375" customWidth="1"/>
    <col min="14086" max="14086" width="31.5703125" customWidth="1"/>
    <col min="14087" max="14087" width="22" customWidth="1"/>
    <col min="14088" max="14088" width="9.85546875" customWidth="1"/>
    <col min="14089" max="14089" width="12.7109375" customWidth="1"/>
    <col min="14090" max="14090" width="21.42578125" customWidth="1"/>
    <col min="14091" max="14091" width="23.42578125" customWidth="1"/>
    <col min="14092" max="14092" width="23" bestFit="1" customWidth="1"/>
    <col min="14093" max="14093" width="19.7109375" bestFit="1" customWidth="1"/>
    <col min="14094" max="14095" width="18.5703125" customWidth="1"/>
    <col min="14096" max="14096" width="14.140625" bestFit="1" customWidth="1"/>
    <col min="14097" max="14097" width="25.5703125" customWidth="1"/>
    <col min="14098" max="14110" width="11.5703125" customWidth="1"/>
    <col min="14337" max="14337" width="10.42578125" customWidth="1"/>
    <col min="14338" max="14338" width="26.42578125" customWidth="1"/>
    <col min="14339" max="14339" width="68.42578125" customWidth="1"/>
    <col min="14340" max="14340" width="47.28515625" customWidth="1"/>
    <col min="14341" max="14341" width="17.7109375" customWidth="1"/>
    <col min="14342" max="14342" width="31.5703125" customWidth="1"/>
    <col min="14343" max="14343" width="22" customWidth="1"/>
    <col min="14344" max="14344" width="9.85546875" customWidth="1"/>
    <col min="14345" max="14345" width="12.7109375" customWidth="1"/>
    <col min="14346" max="14346" width="21.42578125" customWidth="1"/>
    <col min="14347" max="14347" width="23.42578125" customWidth="1"/>
    <col min="14348" max="14348" width="23" bestFit="1" customWidth="1"/>
    <col min="14349" max="14349" width="19.7109375" bestFit="1" customWidth="1"/>
    <col min="14350" max="14351" width="18.5703125" customWidth="1"/>
    <col min="14352" max="14352" width="14.140625" bestFit="1" customWidth="1"/>
    <col min="14353" max="14353" width="25.5703125" customWidth="1"/>
    <col min="14354" max="14366" width="11.5703125" customWidth="1"/>
    <col min="14593" max="14593" width="10.42578125" customWidth="1"/>
    <col min="14594" max="14594" width="26.42578125" customWidth="1"/>
    <col min="14595" max="14595" width="68.42578125" customWidth="1"/>
    <col min="14596" max="14596" width="47.28515625" customWidth="1"/>
    <col min="14597" max="14597" width="17.7109375" customWidth="1"/>
    <col min="14598" max="14598" width="31.5703125" customWidth="1"/>
    <col min="14599" max="14599" width="22" customWidth="1"/>
    <col min="14600" max="14600" width="9.85546875" customWidth="1"/>
    <col min="14601" max="14601" width="12.7109375" customWidth="1"/>
    <col min="14602" max="14602" width="21.42578125" customWidth="1"/>
    <col min="14603" max="14603" width="23.42578125" customWidth="1"/>
    <col min="14604" max="14604" width="23" bestFit="1" customWidth="1"/>
    <col min="14605" max="14605" width="19.7109375" bestFit="1" customWidth="1"/>
    <col min="14606" max="14607" width="18.5703125" customWidth="1"/>
    <col min="14608" max="14608" width="14.140625" bestFit="1" customWidth="1"/>
    <col min="14609" max="14609" width="25.5703125" customWidth="1"/>
    <col min="14610" max="14622" width="11.5703125" customWidth="1"/>
    <col min="14849" max="14849" width="10.42578125" customWidth="1"/>
    <col min="14850" max="14850" width="26.42578125" customWidth="1"/>
    <col min="14851" max="14851" width="68.42578125" customWidth="1"/>
    <col min="14852" max="14852" width="47.28515625" customWidth="1"/>
    <col min="14853" max="14853" width="17.7109375" customWidth="1"/>
    <col min="14854" max="14854" width="31.5703125" customWidth="1"/>
    <col min="14855" max="14855" width="22" customWidth="1"/>
    <col min="14856" max="14856" width="9.85546875" customWidth="1"/>
    <col min="14857" max="14857" width="12.7109375" customWidth="1"/>
    <col min="14858" max="14858" width="21.42578125" customWidth="1"/>
    <col min="14859" max="14859" width="23.42578125" customWidth="1"/>
    <col min="14860" max="14860" width="23" bestFit="1" customWidth="1"/>
    <col min="14861" max="14861" width="19.7109375" bestFit="1" customWidth="1"/>
    <col min="14862" max="14863" width="18.5703125" customWidth="1"/>
    <col min="14864" max="14864" width="14.140625" bestFit="1" customWidth="1"/>
    <col min="14865" max="14865" width="25.5703125" customWidth="1"/>
    <col min="14866" max="14878" width="11.5703125" customWidth="1"/>
    <col min="15105" max="15105" width="10.42578125" customWidth="1"/>
    <col min="15106" max="15106" width="26.42578125" customWidth="1"/>
    <col min="15107" max="15107" width="68.42578125" customWidth="1"/>
    <col min="15108" max="15108" width="47.28515625" customWidth="1"/>
    <col min="15109" max="15109" width="17.7109375" customWidth="1"/>
    <col min="15110" max="15110" width="31.5703125" customWidth="1"/>
    <col min="15111" max="15111" width="22" customWidth="1"/>
    <col min="15112" max="15112" width="9.85546875" customWidth="1"/>
    <col min="15113" max="15113" width="12.7109375" customWidth="1"/>
    <col min="15114" max="15114" width="21.42578125" customWidth="1"/>
    <col min="15115" max="15115" width="23.42578125" customWidth="1"/>
    <col min="15116" max="15116" width="23" bestFit="1" customWidth="1"/>
    <col min="15117" max="15117" width="19.7109375" bestFit="1" customWidth="1"/>
    <col min="15118" max="15119" width="18.5703125" customWidth="1"/>
    <col min="15120" max="15120" width="14.140625" bestFit="1" customWidth="1"/>
    <col min="15121" max="15121" width="25.5703125" customWidth="1"/>
    <col min="15122" max="15134" width="11.5703125" customWidth="1"/>
    <col min="15361" max="15361" width="10.42578125" customWidth="1"/>
    <col min="15362" max="15362" width="26.42578125" customWidth="1"/>
    <col min="15363" max="15363" width="68.42578125" customWidth="1"/>
    <col min="15364" max="15364" width="47.28515625" customWidth="1"/>
    <col min="15365" max="15365" width="17.7109375" customWidth="1"/>
    <col min="15366" max="15366" width="31.5703125" customWidth="1"/>
    <col min="15367" max="15367" width="22" customWidth="1"/>
    <col min="15368" max="15368" width="9.85546875" customWidth="1"/>
    <col min="15369" max="15369" width="12.7109375" customWidth="1"/>
    <col min="15370" max="15370" width="21.42578125" customWidth="1"/>
    <col min="15371" max="15371" width="23.42578125" customWidth="1"/>
    <col min="15372" max="15372" width="23" bestFit="1" customWidth="1"/>
    <col min="15373" max="15373" width="19.7109375" bestFit="1" customWidth="1"/>
    <col min="15374" max="15375" width="18.5703125" customWidth="1"/>
    <col min="15376" max="15376" width="14.140625" bestFit="1" customWidth="1"/>
    <col min="15377" max="15377" width="25.5703125" customWidth="1"/>
    <col min="15378" max="15390" width="11.5703125" customWidth="1"/>
    <col min="15617" max="15617" width="10.42578125" customWidth="1"/>
    <col min="15618" max="15618" width="26.42578125" customWidth="1"/>
    <col min="15619" max="15619" width="68.42578125" customWidth="1"/>
    <col min="15620" max="15620" width="47.28515625" customWidth="1"/>
    <col min="15621" max="15621" width="17.7109375" customWidth="1"/>
    <col min="15622" max="15622" width="31.5703125" customWidth="1"/>
    <col min="15623" max="15623" width="22" customWidth="1"/>
    <col min="15624" max="15624" width="9.85546875" customWidth="1"/>
    <col min="15625" max="15625" width="12.7109375" customWidth="1"/>
    <col min="15626" max="15626" width="21.42578125" customWidth="1"/>
    <col min="15627" max="15627" width="23.42578125" customWidth="1"/>
    <col min="15628" max="15628" width="23" bestFit="1" customWidth="1"/>
    <col min="15629" max="15629" width="19.7109375" bestFit="1" customWidth="1"/>
    <col min="15630" max="15631" width="18.5703125" customWidth="1"/>
    <col min="15632" max="15632" width="14.140625" bestFit="1" customWidth="1"/>
    <col min="15633" max="15633" width="25.5703125" customWidth="1"/>
    <col min="15634" max="15646" width="11.5703125" customWidth="1"/>
    <col min="15873" max="15873" width="10.42578125" customWidth="1"/>
    <col min="15874" max="15874" width="26.42578125" customWidth="1"/>
    <col min="15875" max="15875" width="68.42578125" customWidth="1"/>
    <col min="15876" max="15876" width="47.28515625" customWidth="1"/>
    <col min="15877" max="15877" width="17.7109375" customWidth="1"/>
    <col min="15878" max="15878" width="31.5703125" customWidth="1"/>
    <col min="15879" max="15879" width="22" customWidth="1"/>
    <col min="15880" max="15880" width="9.85546875" customWidth="1"/>
    <col min="15881" max="15881" width="12.7109375" customWidth="1"/>
    <col min="15882" max="15882" width="21.42578125" customWidth="1"/>
    <col min="15883" max="15883" width="23.42578125" customWidth="1"/>
    <col min="15884" max="15884" width="23" bestFit="1" customWidth="1"/>
    <col min="15885" max="15885" width="19.7109375" bestFit="1" customWidth="1"/>
    <col min="15886" max="15887" width="18.5703125" customWidth="1"/>
    <col min="15888" max="15888" width="14.140625" bestFit="1" customWidth="1"/>
    <col min="15889" max="15889" width="25.5703125" customWidth="1"/>
    <col min="15890" max="15902" width="11.5703125" customWidth="1"/>
    <col min="16129" max="16129" width="10.42578125" customWidth="1"/>
    <col min="16130" max="16130" width="26.42578125" customWidth="1"/>
    <col min="16131" max="16131" width="68.42578125" customWidth="1"/>
    <col min="16132" max="16132" width="47.28515625" customWidth="1"/>
    <col min="16133" max="16133" width="17.7109375" customWidth="1"/>
    <col min="16134" max="16134" width="31.5703125" customWidth="1"/>
    <col min="16135" max="16135" width="22" customWidth="1"/>
    <col min="16136" max="16136" width="9.85546875" customWidth="1"/>
    <col min="16137" max="16137" width="12.7109375" customWidth="1"/>
    <col min="16138" max="16138" width="21.42578125" customWidth="1"/>
    <col min="16139" max="16139" width="23.42578125" customWidth="1"/>
    <col min="16140" max="16140" width="23" bestFit="1" customWidth="1"/>
    <col min="16141" max="16141" width="19.7109375" bestFit="1" customWidth="1"/>
    <col min="16142" max="16143" width="18.5703125" customWidth="1"/>
    <col min="16144" max="16144" width="14.140625" bestFit="1" customWidth="1"/>
    <col min="16145" max="16145" width="25.5703125" customWidth="1"/>
    <col min="16146" max="16158" width="11.5703125" customWidth="1"/>
  </cols>
  <sheetData>
    <row r="1" spans="1:256" ht="51" customHeight="1" x14ac:dyDescent="0.25">
      <c r="A1" s="76" t="s">
        <v>27</v>
      </c>
      <c r="B1" s="76"/>
      <c r="C1" s="76"/>
      <c r="D1" s="76"/>
      <c r="E1" s="76"/>
      <c r="F1" s="76"/>
      <c r="G1" s="76"/>
      <c r="H1" s="76"/>
      <c r="I1" s="76"/>
      <c r="J1" s="76"/>
      <c r="K1" s="76"/>
      <c r="L1" s="76"/>
      <c r="M1" s="76"/>
      <c r="N1" s="76"/>
      <c r="O1" s="76"/>
      <c r="P1" s="76"/>
      <c r="Q1" s="76"/>
      <c r="R1" s="16"/>
      <c r="S1" s="16"/>
      <c r="T1" s="16"/>
      <c r="U1" s="16"/>
      <c r="V1" s="16"/>
      <c r="W1" s="16"/>
      <c r="X1" s="16"/>
      <c r="Y1" s="16"/>
      <c r="Z1" s="16"/>
      <c r="AA1" s="16"/>
      <c r="AB1" s="16"/>
      <c r="AC1" s="16"/>
      <c r="AD1" s="16"/>
    </row>
    <row r="2" spans="1:256" s="16" customFormat="1" ht="7.5" customHeight="1" x14ac:dyDescent="0.25">
      <c r="A2" s="76" t="s">
        <v>75</v>
      </c>
      <c r="B2" s="76"/>
      <c r="C2" s="76"/>
      <c r="D2" s="76"/>
      <c r="E2" s="76"/>
      <c r="F2" s="76"/>
      <c r="G2" s="76"/>
      <c r="H2" s="76"/>
      <c r="I2" s="76"/>
      <c r="J2" s="76"/>
      <c r="K2" s="76"/>
      <c r="L2" s="76"/>
      <c r="M2" s="76"/>
      <c r="N2" s="76"/>
      <c r="O2" s="76"/>
      <c r="P2" s="76"/>
      <c r="Q2" s="76"/>
      <c r="R2" s="17"/>
      <c r="S2" s="17"/>
      <c r="T2" s="17"/>
      <c r="U2" s="17"/>
      <c r="V2" s="17"/>
      <c r="W2" s="17"/>
      <c r="X2" s="17"/>
      <c r="Y2" s="60"/>
      <c r="Z2" s="60"/>
      <c r="AA2" s="60"/>
      <c r="AB2" s="60"/>
      <c r="AC2" s="60"/>
      <c r="AD2" s="60"/>
      <c r="AE2" s="60"/>
      <c r="AF2" s="60"/>
      <c r="AG2" s="60"/>
      <c r="AH2" s="60"/>
      <c r="AI2" s="60"/>
      <c r="AJ2" s="60"/>
      <c r="AK2" s="60"/>
      <c r="AL2" s="60"/>
      <c r="AM2" s="60"/>
      <c r="AN2" s="60"/>
      <c r="AO2" s="60"/>
      <c r="AP2" s="60"/>
      <c r="AQ2" s="60"/>
      <c r="AR2" s="60"/>
      <c r="AS2" s="60"/>
      <c r="AT2" s="60"/>
      <c r="AU2" s="60"/>
      <c r="AV2" s="60"/>
      <c r="AW2" s="60"/>
      <c r="AX2" s="60"/>
      <c r="AY2" s="60"/>
      <c r="AZ2" s="60"/>
      <c r="BA2" s="60"/>
      <c r="BB2" s="60"/>
      <c r="BC2" s="60"/>
      <c r="BD2" s="60"/>
      <c r="BE2" s="60"/>
      <c r="BF2" s="60"/>
      <c r="BG2" s="60"/>
      <c r="BH2" s="60"/>
      <c r="BI2" s="60"/>
      <c r="BJ2" s="60"/>
      <c r="BK2" s="60"/>
      <c r="BL2" s="60"/>
      <c r="BM2" s="60"/>
      <c r="BN2" s="60"/>
      <c r="BO2" s="60"/>
      <c r="BP2" s="60"/>
      <c r="BQ2" s="60"/>
      <c r="BR2" s="60"/>
      <c r="BS2" s="60"/>
      <c r="BT2" s="60"/>
      <c r="BU2" s="60"/>
      <c r="BV2" s="60"/>
      <c r="BW2" s="60"/>
      <c r="BX2" s="60"/>
      <c r="BY2" s="60"/>
      <c r="BZ2" s="60"/>
      <c r="CA2" s="60"/>
      <c r="CB2" s="60"/>
      <c r="CC2" s="60"/>
      <c r="CD2" s="60"/>
      <c r="CE2" s="60"/>
      <c r="CF2" s="60"/>
      <c r="CG2" s="60"/>
      <c r="CH2" s="60"/>
      <c r="CI2" s="60"/>
      <c r="CJ2" s="60"/>
      <c r="CK2" s="60"/>
      <c r="CL2" s="60"/>
      <c r="CM2" s="60"/>
      <c r="CN2" s="60"/>
      <c r="CO2" s="60"/>
      <c r="CP2" s="60"/>
      <c r="CQ2" s="60"/>
      <c r="CR2" s="60"/>
      <c r="CS2" s="60"/>
      <c r="CT2" s="60"/>
      <c r="CU2" s="60"/>
      <c r="CV2" s="60"/>
      <c r="CW2" s="60"/>
      <c r="CX2" s="60"/>
      <c r="CY2" s="60"/>
      <c r="CZ2" s="60"/>
      <c r="DA2" s="60"/>
      <c r="DB2" s="60"/>
      <c r="DC2" s="60"/>
      <c r="DD2" s="60"/>
      <c r="DE2" s="60"/>
      <c r="DF2" s="60"/>
      <c r="DG2" s="60"/>
      <c r="DH2" s="60"/>
      <c r="DI2" s="60"/>
      <c r="DJ2" s="60"/>
      <c r="DK2" s="60"/>
      <c r="DL2" s="60"/>
      <c r="DM2" s="60"/>
      <c r="DN2" s="60"/>
      <c r="DO2" s="60"/>
      <c r="DP2" s="60"/>
      <c r="DQ2" s="60"/>
      <c r="DR2" s="60"/>
      <c r="DS2" s="60"/>
      <c r="DT2" s="60"/>
      <c r="DU2" s="60"/>
      <c r="DV2" s="60"/>
      <c r="DW2" s="60"/>
      <c r="DX2" s="60"/>
      <c r="DY2" s="60"/>
      <c r="DZ2" s="60"/>
      <c r="EA2" s="60"/>
      <c r="EB2" s="60"/>
      <c r="EC2" s="60"/>
      <c r="ED2" s="60"/>
      <c r="EE2" s="60"/>
      <c r="EF2" s="60"/>
      <c r="EG2" s="60"/>
      <c r="EH2" s="60"/>
      <c r="EI2" s="60"/>
      <c r="EJ2" s="60"/>
      <c r="EK2" s="60"/>
      <c r="EL2" s="60"/>
      <c r="EM2" s="60"/>
      <c r="EN2" s="60"/>
      <c r="EO2" s="60"/>
      <c r="EP2" s="60"/>
      <c r="EQ2" s="60"/>
      <c r="ER2" s="60"/>
      <c r="ES2" s="60"/>
      <c r="ET2" s="60"/>
      <c r="EU2" s="60"/>
      <c r="EV2" s="60"/>
      <c r="EW2" s="60"/>
      <c r="EX2" s="60"/>
      <c r="EY2" s="60"/>
      <c r="EZ2" s="60"/>
      <c r="FA2" s="60"/>
      <c r="FB2" s="60"/>
      <c r="FC2" s="60"/>
      <c r="FD2" s="60"/>
      <c r="FE2" s="60"/>
      <c r="FF2" s="60"/>
      <c r="FG2" s="60"/>
      <c r="FH2" s="60"/>
      <c r="FI2" s="60"/>
      <c r="FJ2" s="60"/>
      <c r="FK2" s="60"/>
      <c r="FL2" s="60"/>
      <c r="FM2" s="60"/>
      <c r="FN2" s="60"/>
      <c r="FO2" s="60"/>
      <c r="FP2" s="60"/>
      <c r="FQ2" s="60"/>
      <c r="FR2" s="60"/>
      <c r="FS2" s="60"/>
      <c r="FT2" s="60"/>
      <c r="FU2" s="60"/>
      <c r="FV2" s="60"/>
      <c r="FW2" s="60"/>
      <c r="FX2" s="60"/>
      <c r="FY2" s="60"/>
      <c r="FZ2" s="60"/>
      <c r="GA2" s="60"/>
      <c r="GB2" s="60"/>
      <c r="GC2" s="60"/>
      <c r="GD2" s="60"/>
      <c r="GE2" s="60"/>
      <c r="GF2" s="60"/>
      <c r="GG2" s="60"/>
      <c r="GH2" s="60"/>
      <c r="GI2" s="60"/>
      <c r="GJ2" s="60"/>
      <c r="GK2" s="60"/>
      <c r="GL2" s="60"/>
      <c r="GM2" s="60"/>
      <c r="GN2" s="60"/>
      <c r="GO2" s="60"/>
      <c r="GP2" s="60"/>
      <c r="GQ2" s="60"/>
      <c r="GR2" s="60"/>
      <c r="GS2" s="60"/>
      <c r="GT2" s="60"/>
      <c r="GU2" s="60"/>
      <c r="GV2" s="60"/>
      <c r="GW2" s="60"/>
      <c r="GX2" s="60"/>
      <c r="GY2" s="60"/>
      <c r="GZ2" s="60"/>
      <c r="HA2" s="60"/>
      <c r="HB2" s="60"/>
      <c r="HC2" s="60"/>
      <c r="HD2" s="60"/>
      <c r="HE2" s="60"/>
      <c r="HF2" s="60"/>
      <c r="HG2" s="60"/>
      <c r="HH2" s="60"/>
      <c r="HI2" s="60"/>
      <c r="HJ2" s="60"/>
      <c r="HK2" s="60"/>
      <c r="HL2" s="60"/>
      <c r="HM2" s="60"/>
      <c r="HN2" s="60"/>
      <c r="HO2" s="60"/>
      <c r="HP2" s="60"/>
      <c r="HQ2" s="60"/>
      <c r="HR2" s="60"/>
      <c r="HS2" s="60"/>
      <c r="HT2" s="60"/>
      <c r="HU2" s="60"/>
      <c r="HV2" s="60"/>
      <c r="HW2" s="60"/>
      <c r="HX2" s="60"/>
      <c r="HY2" s="60"/>
      <c r="HZ2" s="60"/>
      <c r="IA2" s="60"/>
      <c r="IB2" s="60"/>
      <c r="IC2" s="60"/>
      <c r="ID2" s="60"/>
      <c r="IE2" s="60"/>
      <c r="IF2" s="60"/>
      <c r="IG2" s="60"/>
      <c r="IH2" s="60"/>
      <c r="II2" s="60"/>
      <c r="IJ2" s="60"/>
      <c r="IK2" s="60"/>
      <c r="IL2" s="60"/>
      <c r="IM2" s="60"/>
      <c r="IN2" s="60"/>
      <c r="IO2" s="60"/>
      <c r="IP2" s="60"/>
      <c r="IQ2" s="60"/>
      <c r="IR2" s="60"/>
      <c r="IS2" s="60"/>
      <c r="IT2" s="60"/>
      <c r="IU2" s="60"/>
      <c r="IV2" s="60"/>
    </row>
    <row r="3" spans="1:256" s="16" customFormat="1" ht="24.75" customHeight="1" x14ac:dyDescent="0.25">
      <c r="A3" s="76"/>
      <c r="B3" s="76"/>
      <c r="C3" s="76"/>
      <c r="D3" s="76"/>
      <c r="E3" s="76"/>
      <c r="F3" s="76"/>
      <c r="G3" s="76"/>
      <c r="H3" s="76"/>
      <c r="I3" s="76"/>
      <c r="J3" s="76"/>
      <c r="K3" s="76"/>
      <c r="L3" s="76"/>
      <c r="M3" s="76"/>
      <c r="N3" s="76"/>
      <c r="O3" s="76"/>
      <c r="P3" s="76"/>
      <c r="Q3" s="76"/>
      <c r="R3" s="17"/>
      <c r="S3" s="17"/>
      <c r="T3" s="17"/>
      <c r="U3" s="17"/>
      <c r="V3" s="17"/>
      <c r="W3" s="17"/>
      <c r="X3" s="17"/>
      <c r="Y3" s="60"/>
      <c r="Z3" s="60"/>
      <c r="AA3" s="60"/>
      <c r="AB3" s="60"/>
      <c r="AC3" s="60"/>
      <c r="AD3" s="60"/>
      <c r="AE3" s="60"/>
      <c r="AF3" s="60"/>
      <c r="AG3" s="60"/>
      <c r="AH3" s="60"/>
      <c r="AI3" s="60"/>
      <c r="AJ3" s="60"/>
      <c r="AK3" s="60"/>
      <c r="AL3" s="60"/>
      <c r="AM3" s="60"/>
      <c r="AN3" s="60"/>
      <c r="AO3" s="60"/>
      <c r="AP3" s="60"/>
      <c r="AQ3" s="60"/>
      <c r="AR3" s="60"/>
      <c r="AS3" s="60"/>
      <c r="AT3" s="60"/>
      <c r="AU3" s="60"/>
      <c r="AV3" s="60"/>
      <c r="AW3" s="60"/>
      <c r="AX3" s="60"/>
      <c r="AY3" s="60"/>
      <c r="AZ3" s="60"/>
      <c r="BA3" s="60"/>
      <c r="BB3" s="60"/>
      <c r="BC3" s="60"/>
      <c r="BD3" s="60"/>
      <c r="BE3" s="60"/>
      <c r="BF3" s="60"/>
      <c r="BG3" s="60"/>
      <c r="BH3" s="60"/>
      <c r="BI3" s="60"/>
      <c r="BJ3" s="60"/>
      <c r="BK3" s="60"/>
      <c r="BL3" s="60"/>
      <c r="BM3" s="60"/>
      <c r="BN3" s="60"/>
      <c r="BO3" s="60"/>
      <c r="BP3" s="60"/>
      <c r="BQ3" s="60"/>
      <c r="BR3" s="60"/>
      <c r="BS3" s="60"/>
      <c r="BT3" s="60"/>
      <c r="BU3" s="60"/>
      <c r="BV3" s="60"/>
      <c r="BW3" s="60"/>
      <c r="BX3" s="60"/>
      <c r="BY3" s="60"/>
      <c r="BZ3" s="60"/>
      <c r="CA3" s="60"/>
      <c r="CB3" s="60"/>
      <c r="CC3" s="60"/>
      <c r="CD3" s="60"/>
      <c r="CE3" s="60"/>
      <c r="CF3" s="60"/>
      <c r="CG3" s="60"/>
      <c r="CH3" s="60"/>
      <c r="CI3" s="60"/>
      <c r="CJ3" s="60"/>
      <c r="CK3" s="60"/>
      <c r="CL3" s="60"/>
      <c r="CM3" s="60"/>
      <c r="CN3" s="60"/>
      <c r="CO3" s="60"/>
      <c r="CP3" s="60"/>
      <c r="CQ3" s="60"/>
      <c r="CR3" s="60"/>
      <c r="CS3" s="60"/>
      <c r="CT3" s="60"/>
      <c r="CU3" s="60"/>
      <c r="CV3" s="60"/>
      <c r="CW3" s="60"/>
      <c r="CX3" s="60"/>
      <c r="CY3" s="60"/>
      <c r="CZ3" s="60"/>
      <c r="DA3" s="60"/>
      <c r="DB3" s="60"/>
      <c r="DC3" s="60"/>
      <c r="DD3" s="60"/>
      <c r="DE3" s="60"/>
      <c r="DF3" s="60"/>
      <c r="DG3" s="60"/>
      <c r="DH3" s="60"/>
      <c r="DI3" s="60"/>
      <c r="DJ3" s="60"/>
      <c r="DK3" s="60"/>
      <c r="DL3" s="60"/>
      <c r="DM3" s="60"/>
      <c r="DN3" s="60"/>
      <c r="DO3" s="60"/>
      <c r="DP3" s="60"/>
      <c r="DQ3" s="60"/>
      <c r="DR3" s="60"/>
      <c r="DS3" s="60"/>
      <c r="DT3" s="60"/>
      <c r="DU3" s="60"/>
      <c r="DV3" s="60"/>
      <c r="DW3" s="60"/>
      <c r="DX3" s="60"/>
      <c r="DY3" s="60"/>
      <c r="DZ3" s="60"/>
      <c r="EA3" s="60"/>
      <c r="EB3" s="60"/>
      <c r="EC3" s="60"/>
      <c r="ED3" s="60"/>
      <c r="EE3" s="60"/>
      <c r="EF3" s="60"/>
      <c r="EG3" s="60"/>
      <c r="EH3" s="60"/>
      <c r="EI3" s="60"/>
      <c r="EJ3" s="60"/>
      <c r="EK3" s="60"/>
      <c r="EL3" s="60"/>
      <c r="EM3" s="60"/>
      <c r="EN3" s="60"/>
      <c r="EO3" s="60"/>
      <c r="EP3" s="60"/>
      <c r="EQ3" s="60"/>
      <c r="ER3" s="60"/>
      <c r="ES3" s="60"/>
      <c r="ET3" s="60"/>
      <c r="EU3" s="60"/>
      <c r="EV3" s="60"/>
      <c r="EW3" s="60"/>
      <c r="EX3" s="60"/>
      <c r="EY3" s="60"/>
      <c r="EZ3" s="60"/>
      <c r="FA3" s="60"/>
      <c r="FB3" s="60"/>
      <c r="FC3" s="60"/>
      <c r="FD3" s="60"/>
      <c r="FE3" s="60"/>
      <c r="FF3" s="60"/>
      <c r="FG3" s="60"/>
      <c r="FH3" s="60"/>
      <c r="FI3" s="60"/>
      <c r="FJ3" s="60"/>
      <c r="FK3" s="60"/>
      <c r="FL3" s="60"/>
      <c r="FM3" s="60"/>
      <c r="FN3" s="60"/>
      <c r="FO3" s="60"/>
      <c r="FP3" s="60"/>
      <c r="FQ3" s="60"/>
      <c r="FR3" s="60"/>
      <c r="FS3" s="60"/>
      <c r="FT3" s="60"/>
      <c r="FU3" s="60"/>
      <c r="FV3" s="60"/>
      <c r="FW3" s="60"/>
      <c r="FX3" s="60"/>
      <c r="FY3" s="60"/>
      <c r="FZ3" s="60"/>
      <c r="GA3" s="60"/>
      <c r="GB3" s="60"/>
      <c r="GC3" s="60"/>
      <c r="GD3" s="60"/>
      <c r="GE3" s="60"/>
      <c r="GF3" s="60"/>
      <c r="GG3" s="60"/>
      <c r="GH3" s="60"/>
      <c r="GI3" s="60"/>
      <c r="GJ3" s="60"/>
      <c r="GK3" s="60"/>
      <c r="GL3" s="60"/>
      <c r="GM3" s="60"/>
      <c r="GN3" s="60"/>
      <c r="GO3" s="60"/>
      <c r="GP3" s="60"/>
      <c r="GQ3" s="60"/>
      <c r="GR3" s="60"/>
      <c r="GS3" s="60"/>
      <c r="GT3" s="60"/>
      <c r="GU3" s="60"/>
      <c r="GV3" s="60"/>
      <c r="GW3" s="60"/>
      <c r="GX3" s="60"/>
      <c r="GY3" s="60"/>
      <c r="GZ3" s="60"/>
      <c r="HA3" s="60"/>
      <c r="HB3" s="60"/>
      <c r="HC3" s="60"/>
      <c r="HD3" s="60"/>
      <c r="HE3" s="60"/>
      <c r="HF3" s="60"/>
      <c r="HG3" s="60"/>
      <c r="HH3" s="60"/>
      <c r="HI3" s="60"/>
      <c r="HJ3" s="60"/>
      <c r="HK3" s="60"/>
      <c r="HL3" s="60"/>
      <c r="HM3" s="60"/>
      <c r="HN3" s="60"/>
      <c r="HO3" s="60"/>
      <c r="HP3" s="60"/>
      <c r="HQ3" s="60"/>
      <c r="HR3" s="60"/>
      <c r="HS3" s="60"/>
      <c r="HT3" s="60"/>
      <c r="HU3" s="60"/>
      <c r="HV3" s="60"/>
      <c r="HW3" s="60"/>
      <c r="HX3" s="60"/>
      <c r="HY3" s="60"/>
      <c r="HZ3" s="60"/>
      <c r="IA3" s="60"/>
      <c r="IB3" s="60"/>
      <c r="IC3" s="60"/>
      <c r="ID3" s="60"/>
      <c r="IE3" s="60"/>
      <c r="IF3" s="60"/>
      <c r="IG3" s="60"/>
      <c r="IH3" s="60"/>
      <c r="II3" s="60"/>
      <c r="IJ3" s="60"/>
      <c r="IK3" s="60"/>
      <c r="IL3" s="60"/>
      <c r="IM3" s="60"/>
      <c r="IN3" s="60"/>
      <c r="IO3" s="60"/>
      <c r="IP3" s="60"/>
      <c r="IQ3" s="60"/>
      <c r="IR3" s="60"/>
      <c r="IS3" s="60"/>
      <c r="IT3" s="60"/>
      <c r="IU3" s="60"/>
      <c r="IV3" s="60"/>
    </row>
    <row r="4" spans="1:256" s="16" customFormat="1" ht="23.25" x14ac:dyDescent="0.25">
      <c r="A4" s="76"/>
      <c r="B4" s="76"/>
      <c r="C4" s="76"/>
      <c r="D4" s="76"/>
      <c r="E4" s="76"/>
      <c r="F4" s="76"/>
      <c r="G4" s="76"/>
      <c r="H4" s="76"/>
      <c r="I4" s="76"/>
      <c r="J4" s="76"/>
      <c r="K4" s="76"/>
      <c r="L4" s="76"/>
      <c r="M4" s="76"/>
      <c r="N4" s="76"/>
      <c r="O4" s="76"/>
      <c r="P4" s="76"/>
      <c r="Q4" s="76"/>
      <c r="R4" s="17"/>
      <c r="S4" s="17"/>
      <c r="T4" s="17"/>
      <c r="U4" s="17"/>
      <c r="V4" s="17"/>
      <c r="W4" s="17"/>
      <c r="X4" s="17"/>
      <c r="Y4" s="60"/>
      <c r="Z4" s="60"/>
      <c r="AA4" s="60"/>
      <c r="AB4" s="60"/>
      <c r="AC4" s="60"/>
      <c r="AD4" s="60"/>
      <c r="AE4" s="60"/>
      <c r="AF4" s="60"/>
      <c r="AG4" s="60"/>
      <c r="AH4" s="60"/>
      <c r="AI4" s="60"/>
      <c r="AJ4" s="60"/>
      <c r="AK4" s="60"/>
      <c r="AL4" s="60"/>
      <c r="AM4" s="60"/>
      <c r="AN4" s="60"/>
      <c r="AO4" s="60"/>
      <c r="AP4" s="60"/>
      <c r="AQ4" s="60"/>
      <c r="AR4" s="60"/>
      <c r="AS4" s="60"/>
      <c r="AT4" s="60"/>
      <c r="AU4" s="60"/>
      <c r="AV4" s="60"/>
      <c r="AW4" s="60"/>
      <c r="AX4" s="60"/>
      <c r="AY4" s="60"/>
      <c r="AZ4" s="60"/>
      <c r="BA4" s="60"/>
      <c r="BB4" s="60"/>
      <c r="BC4" s="60"/>
      <c r="BD4" s="60"/>
      <c r="BE4" s="60"/>
      <c r="BF4" s="60"/>
      <c r="BG4" s="60"/>
      <c r="BH4" s="60"/>
      <c r="BI4" s="60"/>
      <c r="BJ4" s="60"/>
      <c r="BK4" s="60"/>
      <c r="BL4" s="60"/>
      <c r="BM4" s="60"/>
      <c r="BN4" s="60"/>
      <c r="BO4" s="60"/>
      <c r="BP4" s="60"/>
      <c r="BQ4" s="60"/>
      <c r="BR4" s="60"/>
      <c r="BS4" s="60"/>
      <c r="BT4" s="60"/>
      <c r="BU4" s="60"/>
      <c r="BV4" s="60"/>
      <c r="BW4" s="60"/>
      <c r="BX4" s="60"/>
      <c r="BY4" s="60"/>
      <c r="BZ4" s="60"/>
      <c r="CA4" s="60"/>
      <c r="CB4" s="60"/>
      <c r="CC4" s="60"/>
      <c r="CD4" s="60"/>
      <c r="CE4" s="60"/>
      <c r="CF4" s="60"/>
      <c r="CG4" s="60"/>
      <c r="CH4" s="60"/>
      <c r="CI4" s="60"/>
      <c r="CJ4" s="60"/>
      <c r="CK4" s="60"/>
      <c r="CL4" s="60"/>
      <c r="CM4" s="60"/>
      <c r="CN4" s="60"/>
      <c r="CO4" s="60"/>
      <c r="CP4" s="60"/>
      <c r="CQ4" s="60"/>
      <c r="CR4" s="60"/>
      <c r="CS4" s="60"/>
      <c r="CT4" s="60"/>
      <c r="CU4" s="60"/>
      <c r="CV4" s="60"/>
      <c r="CW4" s="60"/>
      <c r="CX4" s="60"/>
      <c r="CY4" s="60"/>
      <c r="CZ4" s="60"/>
      <c r="DA4" s="60"/>
      <c r="DB4" s="60"/>
      <c r="DC4" s="60"/>
      <c r="DD4" s="60"/>
      <c r="DE4" s="60"/>
      <c r="DF4" s="60"/>
      <c r="DG4" s="60"/>
      <c r="DH4" s="60"/>
      <c r="DI4" s="60"/>
      <c r="DJ4" s="60"/>
      <c r="DK4" s="60"/>
      <c r="DL4" s="60"/>
      <c r="DM4" s="60"/>
      <c r="DN4" s="60"/>
      <c r="DO4" s="60"/>
      <c r="DP4" s="60"/>
      <c r="DQ4" s="60"/>
      <c r="DR4" s="60"/>
      <c r="DS4" s="60"/>
      <c r="DT4" s="60"/>
      <c r="DU4" s="60"/>
      <c r="DV4" s="60"/>
      <c r="DW4" s="60"/>
      <c r="DX4" s="60"/>
      <c r="DY4" s="60"/>
      <c r="DZ4" s="60"/>
      <c r="EA4" s="60"/>
      <c r="EB4" s="60"/>
      <c r="EC4" s="60"/>
      <c r="ED4" s="60"/>
      <c r="EE4" s="60"/>
      <c r="EF4" s="60"/>
      <c r="EG4" s="60"/>
      <c r="EH4" s="60"/>
      <c r="EI4" s="60"/>
      <c r="EJ4" s="60"/>
      <c r="EK4" s="60"/>
      <c r="EL4" s="60"/>
      <c r="EM4" s="60"/>
      <c r="EN4" s="60"/>
      <c r="EO4" s="60"/>
      <c r="EP4" s="60"/>
      <c r="EQ4" s="60"/>
      <c r="ER4" s="60"/>
      <c r="ES4" s="60"/>
      <c r="ET4" s="60"/>
      <c r="EU4" s="60"/>
      <c r="EV4" s="60"/>
      <c r="EW4" s="60"/>
      <c r="EX4" s="60"/>
      <c r="EY4" s="60"/>
      <c r="EZ4" s="60"/>
      <c r="FA4" s="60"/>
      <c r="FB4" s="60"/>
      <c r="FC4" s="60"/>
      <c r="FD4" s="60"/>
      <c r="FE4" s="60"/>
      <c r="FF4" s="60"/>
      <c r="FG4" s="60"/>
      <c r="FH4" s="60"/>
      <c r="FI4" s="60"/>
      <c r="FJ4" s="60"/>
      <c r="FK4" s="60"/>
      <c r="FL4" s="60"/>
      <c r="FM4" s="60"/>
      <c r="FN4" s="60"/>
      <c r="FO4" s="60"/>
      <c r="FP4" s="60"/>
      <c r="FQ4" s="60"/>
      <c r="FR4" s="60"/>
      <c r="FS4" s="60"/>
      <c r="FT4" s="60"/>
      <c r="FU4" s="60"/>
      <c r="FV4" s="60"/>
      <c r="FW4" s="60"/>
      <c r="FX4" s="60"/>
      <c r="FY4" s="60"/>
      <c r="FZ4" s="60"/>
      <c r="GA4" s="60"/>
      <c r="GB4" s="60"/>
      <c r="GC4" s="60"/>
      <c r="GD4" s="60"/>
      <c r="GE4" s="60"/>
      <c r="GF4" s="60"/>
      <c r="GG4" s="60"/>
      <c r="GH4" s="60"/>
      <c r="GI4" s="60"/>
      <c r="GJ4" s="60"/>
      <c r="GK4" s="60"/>
      <c r="GL4" s="60"/>
      <c r="GM4" s="60"/>
      <c r="GN4" s="60"/>
      <c r="GO4" s="60"/>
      <c r="GP4" s="60"/>
      <c r="GQ4" s="60"/>
      <c r="GR4" s="60"/>
      <c r="GS4" s="60"/>
      <c r="GT4" s="60"/>
      <c r="GU4" s="60"/>
      <c r="GV4" s="60"/>
      <c r="GW4" s="60"/>
      <c r="GX4" s="60"/>
      <c r="GY4" s="60"/>
      <c r="GZ4" s="60"/>
      <c r="HA4" s="60"/>
      <c r="HB4" s="60"/>
      <c r="HC4" s="60"/>
      <c r="HD4" s="60"/>
      <c r="HE4" s="60"/>
      <c r="HF4" s="60"/>
      <c r="HG4" s="60"/>
      <c r="HH4" s="60"/>
      <c r="HI4" s="60"/>
      <c r="HJ4" s="60"/>
      <c r="HK4" s="60"/>
      <c r="HL4" s="60"/>
      <c r="HM4" s="60"/>
      <c r="HN4" s="60"/>
      <c r="HO4" s="60"/>
      <c r="HP4" s="60"/>
      <c r="HQ4" s="60"/>
      <c r="HR4" s="60"/>
      <c r="HS4" s="60"/>
      <c r="HT4" s="60"/>
      <c r="HU4" s="60"/>
      <c r="HV4" s="60"/>
      <c r="HW4" s="60"/>
      <c r="HX4" s="60"/>
      <c r="HY4" s="60"/>
      <c r="HZ4" s="60"/>
      <c r="IA4" s="60"/>
      <c r="IB4" s="60"/>
      <c r="IC4" s="60"/>
      <c r="ID4" s="60"/>
      <c r="IE4" s="60"/>
      <c r="IF4" s="60"/>
      <c r="IG4" s="60"/>
      <c r="IH4" s="60"/>
      <c r="II4" s="60"/>
      <c r="IJ4" s="60"/>
      <c r="IK4" s="60"/>
      <c r="IL4" s="60"/>
      <c r="IM4" s="60"/>
      <c r="IN4" s="60"/>
      <c r="IO4" s="60"/>
      <c r="IP4" s="60"/>
      <c r="IQ4" s="60"/>
      <c r="IR4" s="60"/>
      <c r="IS4" s="60"/>
      <c r="IT4" s="60"/>
      <c r="IU4" s="60"/>
      <c r="IV4" s="60"/>
    </row>
    <row r="5" spans="1:256" s="16" customFormat="1" ht="23.25" customHeight="1" x14ac:dyDescent="0.25">
      <c r="A5" s="68" t="s">
        <v>28</v>
      </c>
      <c r="B5" s="68"/>
      <c r="C5" s="68"/>
      <c r="D5" s="68"/>
      <c r="E5" s="68"/>
      <c r="F5" s="68"/>
      <c r="G5" s="68"/>
      <c r="H5" s="68"/>
      <c r="I5" s="68"/>
      <c r="J5" s="68"/>
      <c r="K5" s="68"/>
      <c r="L5" s="68"/>
      <c r="M5" s="68"/>
      <c r="N5" s="68"/>
      <c r="O5" s="68"/>
      <c r="P5" s="68"/>
      <c r="Q5" s="68"/>
      <c r="R5" s="17"/>
      <c r="S5" s="17"/>
      <c r="T5" s="17"/>
      <c r="U5" s="17"/>
      <c r="V5" s="17"/>
      <c r="W5" s="17"/>
      <c r="X5" s="17"/>
      <c r="Y5" s="60"/>
      <c r="Z5" s="60"/>
      <c r="AA5" s="60"/>
      <c r="AB5" s="60"/>
      <c r="AC5" s="60"/>
      <c r="AD5" s="60"/>
      <c r="AE5" s="60"/>
      <c r="AF5" s="60"/>
      <c r="AG5" s="60"/>
      <c r="AH5" s="60"/>
      <c r="AI5" s="60"/>
      <c r="AJ5" s="60"/>
      <c r="AK5" s="60"/>
      <c r="AL5" s="60"/>
      <c r="AM5" s="60"/>
      <c r="AN5" s="60"/>
      <c r="AO5" s="60"/>
      <c r="AP5" s="60"/>
      <c r="AQ5" s="60"/>
      <c r="AR5" s="60"/>
      <c r="AS5" s="60"/>
      <c r="AT5" s="60"/>
      <c r="AU5" s="60"/>
      <c r="AV5" s="60"/>
      <c r="AW5" s="60"/>
      <c r="AX5" s="60"/>
      <c r="AY5" s="60"/>
      <c r="AZ5" s="60"/>
      <c r="BA5" s="60"/>
      <c r="BB5" s="60"/>
      <c r="BC5" s="60"/>
      <c r="BD5" s="60"/>
      <c r="BE5" s="60"/>
      <c r="BF5" s="60"/>
      <c r="BG5" s="60"/>
      <c r="BH5" s="60"/>
      <c r="BI5" s="60"/>
      <c r="BJ5" s="60"/>
      <c r="BK5" s="60"/>
      <c r="BL5" s="60"/>
      <c r="BM5" s="60"/>
      <c r="BN5" s="60"/>
      <c r="BO5" s="60"/>
      <c r="BP5" s="60"/>
      <c r="BQ5" s="60"/>
      <c r="BR5" s="60"/>
      <c r="BS5" s="60"/>
      <c r="BT5" s="60"/>
      <c r="BU5" s="60"/>
      <c r="BV5" s="60"/>
      <c r="BW5" s="60"/>
      <c r="BX5" s="60"/>
      <c r="BY5" s="60"/>
      <c r="BZ5" s="60"/>
      <c r="CA5" s="60"/>
      <c r="CB5" s="60"/>
      <c r="CC5" s="60"/>
      <c r="CD5" s="60"/>
      <c r="CE5" s="60"/>
      <c r="CF5" s="60"/>
      <c r="CG5" s="60"/>
      <c r="CH5" s="60"/>
      <c r="CI5" s="60"/>
      <c r="CJ5" s="60"/>
      <c r="CK5" s="60"/>
      <c r="CL5" s="60"/>
      <c r="CM5" s="60"/>
      <c r="CN5" s="60"/>
      <c r="CO5" s="60"/>
      <c r="CP5" s="60"/>
      <c r="CQ5" s="60"/>
      <c r="CR5" s="60"/>
      <c r="CS5" s="60"/>
      <c r="CT5" s="60"/>
      <c r="CU5" s="60"/>
      <c r="CV5" s="60"/>
      <c r="CW5" s="60"/>
      <c r="CX5" s="60"/>
      <c r="CY5" s="60"/>
      <c r="CZ5" s="60"/>
      <c r="DA5" s="60"/>
      <c r="DB5" s="60"/>
      <c r="DC5" s="60"/>
      <c r="DD5" s="60"/>
      <c r="DE5" s="60"/>
      <c r="DF5" s="60"/>
      <c r="DG5" s="60"/>
      <c r="DH5" s="60"/>
      <c r="DI5" s="60"/>
      <c r="DJ5" s="60"/>
      <c r="DK5" s="60"/>
      <c r="DL5" s="60"/>
      <c r="DM5" s="60"/>
      <c r="DN5" s="60"/>
      <c r="DO5" s="60"/>
      <c r="DP5" s="60"/>
      <c r="DQ5" s="60"/>
      <c r="DR5" s="60"/>
      <c r="DS5" s="60"/>
      <c r="DT5" s="60"/>
      <c r="DU5" s="60"/>
      <c r="DV5" s="60"/>
      <c r="DW5" s="60"/>
      <c r="DX5" s="60"/>
      <c r="DY5" s="60"/>
      <c r="DZ5" s="60"/>
      <c r="EA5" s="60"/>
      <c r="EB5" s="60"/>
      <c r="EC5" s="60"/>
      <c r="ED5" s="60"/>
      <c r="EE5" s="60"/>
      <c r="EF5" s="60"/>
      <c r="EG5" s="60"/>
      <c r="EH5" s="60"/>
      <c r="EI5" s="60"/>
      <c r="EJ5" s="60"/>
      <c r="EK5" s="60"/>
      <c r="EL5" s="60"/>
      <c r="EM5" s="60"/>
      <c r="EN5" s="60"/>
      <c r="EO5" s="60"/>
      <c r="EP5" s="60"/>
      <c r="EQ5" s="60"/>
      <c r="ER5" s="60"/>
      <c r="ES5" s="60"/>
      <c r="ET5" s="60"/>
      <c r="EU5" s="60"/>
      <c r="EV5" s="60"/>
      <c r="EW5" s="60"/>
      <c r="EX5" s="60"/>
      <c r="EY5" s="60"/>
      <c r="EZ5" s="60"/>
      <c r="FA5" s="60"/>
      <c r="FB5" s="60"/>
      <c r="FC5" s="60"/>
      <c r="FD5" s="60"/>
      <c r="FE5" s="60"/>
      <c r="FF5" s="60"/>
      <c r="FG5" s="60"/>
      <c r="FH5" s="60"/>
      <c r="FI5" s="60"/>
      <c r="FJ5" s="60"/>
      <c r="FK5" s="60"/>
      <c r="FL5" s="60"/>
      <c r="FM5" s="60"/>
      <c r="FN5" s="60"/>
      <c r="FO5" s="60"/>
      <c r="FP5" s="60"/>
      <c r="FQ5" s="60"/>
      <c r="FR5" s="60"/>
      <c r="FS5" s="60"/>
      <c r="FT5" s="60"/>
      <c r="FU5" s="60"/>
      <c r="FV5" s="60"/>
      <c r="FW5" s="60"/>
      <c r="FX5" s="60"/>
      <c r="FY5" s="60"/>
      <c r="FZ5" s="60"/>
      <c r="GA5" s="60"/>
      <c r="GB5" s="60"/>
      <c r="GC5" s="60"/>
      <c r="GD5" s="60"/>
      <c r="GE5" s="60"/>
      <c r="GF5" s="60"/>
      <c r="GG5" s="60"/>
      <c r="GH5" s="60"/>
      <c r="GI5" s="60"/>
      <c r="GJ5" s="60"/>
      <c r="GK5" s="60"/>
      <c r="GL5" s="60"/>
      <c r="GM5" s="60"/>
      <c r="GN5" s="60"/>
      <c r="GO5" s="60"/>
      <c r="GP5" s="60"/>
      <c r="GQ5" s="60"/>
      <c r="GR5" s="60"/>
      <c r="GS5" s="60"/>
      <c r="GT5" s="60"/>
      <c r="GU5" s="60"/>
      <c r="GV5" s="60"/>
      <c r="GW5" s="60"/>
      <c r="GX5" s="60"/>
      <c r="GY5" s="60"/>
      <c r="GZ5" s="60"/>
      <c r="HA5" s="60"/>
      <c r="HB5" s="60"/>
      <c r="HC5" s="60"/>
      <c r="HD5" s="60"/>
      <c r="HE5" s="60"/>
      <c r="HF5" s="60"/>
      <c r="HG5" s="60"/>
      <c r="HH5" s="60"/>
      <c r="HI5" s="60"/>
      <c r="HJ5" s="60"/>
      <c r="HK5" s="60"/>
      <c r="HL5" s="60"/>
      <c r="HM5" s="60"/>
      <c r="HN5" s="60"/>
      <c r="HO5" s="60"/>
      <c r="HP5" s="60"/>
      <c r="HQ5" s="60"/>
      <c r="HR5" s="60"/>
      <c r="HS5" s="60"/>
      <c r="HT5" s="60"/>
      <c r="HU5" s="60"/>
      <c r="HV5" s="60"/>
      <c r="HW5" s="60"/>
      <c r="HX5" s="60"/>
      <c r="HY5" s="60"/>
      <c r="HZ5" s="60"/>
      <c r="IA5" s="60"/>
      <c r="IB5" s="60"/>
      <c r="IC5" s="60"/>
      <c r="ID5" s="60"/>
      <c r="IE5" s="60"/>
      <c r="IF5" s="60"/>
      <c r="IG5" s="60"/>
      <c r="IH5" s="60"/>
      <c r="II5" s="60"/>
      <c r="IJ5" s="60"/>
      <c r="IK5" s="60"/>
      <c r="IL5" s="60"/>
      <c r="IM5" s="60"/>
      <c r="IN5" s="60"/>
      <c r="IO5" s="60"/>
      <c r="IP5" s="60"/>
      <c r="IQ5" s="60"/>
      <c r="IR5" s="60"/>
      <c r="IS5" s="60"/>
      <c r="IT5" s="60"/>
      <c r="IU5" s="60"/>
      <c r="IV5" s="60"/>
    </row>
    <row r="7" spans="1:256" ht="75.75" customHeight="1" x14ac:dyDescent="0.25">
      <c r="A7" s="61" t="s">
        <v>70</v>
      </c>
      <c r="B7" s="62"/>
      <c r="C7" s="62"/>
      <c r="D7" s="63"/>
    </row>
    <row r="9" spans="1:256" s="16" customFormat="1" ht="34.5" customHeight="1" x14ac:dyDescent="0.25">
      <c r="A9" s="64" t="s">
        <v>29</v>
      </c>
      <c r="B9" s="65"/>
      <c r="C9" s="66"/>
      <c r="D9" s="67"/>
      <c r="E9" s="19"/>
      <c r="F9" s="19"/>
      <c r="G9" s="18"/>
      <c r="H9" s="18"/>
      <c r="I9" s="18"/>
      <c r="J9" s="18"/>
      <c r="K9" s="18"/>
      <c r="L9" s="18"/>
      <c r="M9" s="18"/>
      <c r="N9" s="18"/>
      <c r="O9" s="18"/>
      <c r="P9" s="33"/>
      <c r="Q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8"/>
      <c r="BK9" s="18"/>
      <c r="BL9" s="18"/>
      <c r="BM9" s="18"/>
      <c r="BN9" s="18"/>
      <c r="BO9" s="18"/>
      <c r="BP9" s="18"/>
      <c r="BQ9" s="18"/>
      <c r="BR9" s="18"/>
      <c r="BS9" s="18"/>
      <c r="BT9" s="18"/>
      <c r="BU9" s="18"/>
      <c r="BV9" s="18"/>
      <c r="BW9" s="18"/>
      <c r="BX9" s="18"/>
      <c r="BY9" s="18"/>
      <c r="BZ9" s="18"/>
      <c r="CA9" s="18"/>
      <c r="CB9" s="18"/>
      <c r="CC9" s="18"/>
      <c r="CD9" s="18"/>
      <c r="CE9" s="18"/>
      <c r="CF9" s="18"/>
      <c r="CG9" s="18"/>
      <c r="CH9" s="18"/>
      <c r="CI9" s="18"/>
      <c r="CJ9" s="18"/>
      <c r="CK9" s="18"/>
      <c r="CL9" s="18"/>
      <c r="CM9" s="18"/>
      <c r="CN9" s="18"/>
      <c r="CO9" s="18"/>
      <c r="CP9" s="18"/>
      <c r="CQ9" s="18"/>
      <c r="CR9" s="18"/>
      <c r="CS9" s="18"/>
      <c r="CT9" s="18"/>
      <c r="CU9" s="18"/>
      <c r="CV9" s="18"/>
      <c r="CW9" s="18"/>
      <c r="CX9" s="18"/>
      <c r="CY9" s="18"/>
      <c r="CZ9" s="18"/>
      <c r="DA9" s="18"/>
      <c r="DB9" s="18"/>
      <c r="DC9" s="18"/>
      <c r="DD9" s="18"/>
      <c r="DE9" s="18"/>
      <c r="DF9" s="18"/>
      <c r="DG9" s="18"/>
      <c r="DH9" s="18"/>
      <c r="DI9" s="18"/>
      <c r="DJ9" s="18"/>
      <c r="DK9" s="18"/>
      <c r="DL9" s="18"/>
      <c r="DM9" s="18"/>
      <c r="DN9" s="18"/>
      <c r="DO9" s="18"/>
      <c r="DP9" s="18"/>
      <c r="DQ9" s="18"/>
      <c r="DR9" s="18"/>
      <c r="DS9" s="18"/>
      <c r="DT9" s="18"/>
      <c r="DU9" s="18"/>
      <c r="DV9" s="18"/>
      <c r="DW9" s="18"/>
      <c r="DX9" s="18"/>
      <c r="DY9" s="18"/>
      <c r="DZ9" s="18"/>
      <c r="EA9" s="18"/>
      <c r="EB9" s="18"/>
      <c r="EC9" s="18"/>
      <c r="ED9" s="18"/>
      <c r="EE9" s="18"/>
      <c r="EF9" s="18"/>
      <c r="EG9" s="18"/>
      <c r="EH9" s="18"/>
      <c r="EI9" s="18"/>
      <c r="EJ9" s="18"/>
      <c r="EK9" s="18"/>
      <c r="EL9" s="18"/>
      <c r="EM9" s="18"/>
      <c r="EN9" s="18"/>
      <c r="EO9" s="18"/>
      <c r="EP9" s="18"/>
      <c r="EQ9" s="18"/>
      <c r="ER9" s="18"/>
      <c r="ES9" s="18"/>
      <c r="ET9" s="18"/>
      <c r="EU9" s="18"/>
      <c r="EV9" s="18"/>
      <c r="EW9" s="18"/>
      <c r="EX9" s="18"/>
      <c r="EY9" s="18"/>
      <c r="EZ9" s="18"/>
      <c r="FA9" s="18"/>
      <c r="FB9" s="18"/>
      <c r="FC9" s="18"/>
      <c r="FD9" s="18"/>
      <c r="FE9" s="18"/>
      <c r="FF9" s="18"/>
      <c r="FG9" s="18"/>
      <c r="FH9" s="18"/>
      <c r="FI9" s="18"/>
      <c r="FJ9" s="18"/>
      <c r="FK9" s="18"/>
      <c r="FL9" s="18"/>
      <c r="FM9" s="18"/>
      <c r="FN9" s="18"/>
      <c r="FO9" s="18"/>
      <c r="FP9" s="18"/>
      <c r="FQ9" s="18"/>
      <c r="FR9" s="18"/>
      <c r="FS9" s="18"/>
      <c r="FT9" s="18"/>
      <c r="FU9" s="18"/>
      <c r="FV9" s="18"/>
      <c r="FW9" s="18"/>
      <c r="FX9" s="18"/>
      <c r="FY9" s="18"/>
      <c r="FZ9" s="18"/>
      <c r="GA9" s="18"/>
      <c r="GB9" s="18"/>
      <c r="GC9" s="18"/>
      <c r="GD9" s="18"/>
      <c r="GE9" s="18"/>
      <c r="GF9" s="18"/>
      <c r="GG9" s="18"/>
      <c r="GH9" s="18"/>
      <c r="GI9" s="18"/>
      <c r="GJ9" s="18"/>
      <c r="GK9" s="18"/>
      <c r="GL9" s="18"/>
      <c r="GM9" s="18"/>
      <c r="GN9" s="18"/>
      <c r="GO9" s="18"/>
      <c r="GP9" s="18"/>
      <c r="GQ9" s="18"/>
      <c r="GR9" s="18"/>
      <c r="GS9" s="18"/>
      <c r="GT9" s="18"/>
      <c r="GU9" s="18"/>
      <c r="GV9" s="18"/>
      <c r="GW9" s="18"/>
      <c r="GX9" s="18"/>
      <c r="GY9" s="18"/>
      <c r="GZ9" s="18"/>
      <c r="HA9" s="18"/>
      <c r="HB9" s="18"/>
      <c r="HC9" s="18"/>
      <c r="HD9" s="18"/>
      <c r="HE9" s="18"/>
      <c r="HF9" s="18"/>
      <c r="HG9" s="18"/>
      <c r="HH9" s="18"/>
      <c r="HI9" s="18"/>
      <c r="HJ9" s="18"/>
      <c r="HK9" s="18"/>
      <c r="HL9" s="18"/>
      <c r="HM9" s="18"/>
      <c r="HN9" s="18"/>
      <c r="HO9" s="18"/>
      <c r="HP9" s="18"/>
      <c r="HQ9" s="18"/>
      <c r="HR9" s="18"/>
      <c r="HS9" s="18"/>
      <c r="HT9" s="18"/>
      <c r="HU9" s="18"/>
      <c r="HV9" s="18"/>
      <c r="HW9" s="18"/>
      <c r="HX9" s="18"/>
      <c r="HY9" s="18"/>
      <c r="HZ9" s="18"/>
      <c r="IA9" s="18"/>
      <c r="IB9" s="18"/>
      <c r="IC9" s="18"/>
      <c r="ID9" s="18"/>
      <c r="IE9" s="18"/>
      <c r="IF9" s="18"/>
      <c r="IG9" s="18"/>
      <c r="IH9" s="18"/>
      <c r="II9" s="18"/>
      <c r="IJ9" s="18"/>
      <c r="IK9" s="18"/>
      <c r="IL9" s="18"/>
      <c r="IM9" s="18"/>
      <c r="IN9" s="18"/>
      <c r="IO9" s="18"/>
      <c r="IP9" s="18"/>
      <c r="IQ9" s="18"/>
      <c r="IR9" s="18"/>
      <c r="IS9" s="18"/>
      <c r="IT9" s="18"/>
      <c r="IU9" s="18"/>
      <c r="IV9" s="18"/>
    </row>
    <row r="12" spans="1:256" ht="67.5" x14ac:dyDescent="0.25">
      <c r="A12" s="9" t="s">
        <v>30</v>
      </c>
      <c r="B12" s="9" t="s">
        <v>31</v>
      </c>
      <c r="C12" s="9" t="s">
        <v>32</v>
      </c>
      <c r="D12" s="9" t="s">
        <v>37</v>
      </c>
      <c r="E12" s="9" t="s">
        <v>113</v>
      </c>
      <c r="F12" s="9" t="s">
        <v>53</v>
      </c>
      <c r="G12" s="9" t="s">
        <v>36</v>
      </c>
      <c r="H12" s="9" t="s">
        <v>68</v>
      </c>
      <c r="I12" s="9" t="s">
        <v>51</v>
      </c>
      <c r="J12" s="9" t="s">
        <v>41</v>
      </c>
      <c r="K12" s="9" t="s">
        <v>33</v>
      </c>
      <c r="L12" s="9" t="s">
        <v>34</v>
      </c>
      <c r="M12" s="9" t="s">
        <v>115</v>
      </c>
      <c r="N12" s="9" t="s">
        <v>94</v>
      </c>
      <c r="O12" s="9" t="s">
        <v>17</v>
      </c>
      <c r="P12" s="9" t="s">
        <v>111</v>
      </c>
      <c r="Q12" s="9" t="s">
        <v>112</v>
      </c>
    </row>
    <row r="13" spans="1:256" ht="51.75" customHeight="1" x14ac:dyDescent="0.25">
      <c r="A13" s="3" t="s">
        <v>77</v>
      </c>
      <c r="B13" s="34" t="s">
        <v>38</v>
      </c>
      <c r="C13" s="2" t="s">
        <v>93</v>
      </c>
      <c r="D13" s="34"/>
      <c r="E13" s="34"/>
      <c r="F13" s="35"/>
      <c r="G13" s="21" t="s">
        <v>39</v>
      </c>
      <c r="H13" s="23"/>
      <c r="I13" s="23"/>
      <c r="J13" s="26">
        <f>H13+I13</f>
        <v>0</v>
      </c>
      <c r="K13" s="24"/>
      <c r="L13" s="26">
        <f>((J13*(1+K13)))</f>
        <v>0</v>
      </c>
      <c r="M13" s="40"/>
      <c r="N13" s="37"/>
      <c r="O13" s="34"/>
      <c r="P13" s="38"/>
      <c r="Q13" s="39"/>
    </row>
    <row r="14" spans="1:256" ht="16.5" x14ac:dyDescent="0.3">
      <c r="A14" s="22" t="s">
        <v>40</v>
      </c>
      <c r="B14" s="25"/>
      <c r="C14" s="11"/>
      <c r="D14" s="11"/>
      <c r="E14" s="11"/>
      <c r="F14" s="11"/>
      <c r="G14" s="11"/>
      <c r="H14" s="11"/>
      <c r="I14" s="11"/>
      <c r="J14" s="11"/>
      <c r="K14" s="11"/>
      <c r="L14" s="11"/>
      <c r="M14" s="11"/>
      <c r="N14" s="11"/>
      <c r="O14" s="11"/>
      <c r="P14" s="11"/>
      <c r="Q14" s="11"/>
    </row>
    <row r="15" spans="1:256" ht="17.25" thickBot="1" x14ac:dyDescent="0.35">
      <c r="A15" s="11"/>
      <c r="B15" s="11"/>
      <c r="C15" s="11"/>
      <c r="D15" s="11"/>
      <c r="E15" s="11"/>
      <c r="F15" s="11"/>
      <c r="G15" s="11"/>
      <c r="H15" s="11"/>
      <c r="I15" s="11"/>
      <c r="J15" s="11"/>
      <c r="K15" s="11"/>
      <c r="L15" s="11"/>
      <c r="M15" s="11"/>
      <c r="N15" s="11"/>
      <c r="O15" s="11"/>
      <c r="P15" s="11"/>
      <c r="Q15" s="11"/>
    </row>
    <row r="16" spans="1:256" ht="15" customHeight="1" x14ac:dyDescent="0.25">
      <c r="A16" s="69" t="s">
        <v>63</v>
      </c>
      <c r="B16" s="70"/>
      <c r="C16" s="70"/>
      <c r="D16" s="70"/>
      <c r="E16" s="70"/>
      <c r="F16" s="70"/>
      <c r="G16" s="70"/>
      <c r="H16" s="70"/>
      <c r="I16" s="70"/>
      <c r="J16" s="70"/>
      <c r="K16" s="70"/>
      <c r="L16" s="70"/>
      <c r="M16" s="70"/>
      <c r="N16" s="70"/>
      <c r="O16" s="70"/>
      <c r="P16" s="70"/>
      <c r="Q16" s="71"/>
    </row>
    <row r="17" spans="1:17" ht="15.75" customHeight="1" thickBot="1" x14ac:dyDescent="0.3">
      <c r="A17" s="72"/>
      <c r="B17" s="73"/>
      <c r="C17" s="73"/>
      <c r="D17" s="73"/>
      <c r="E17" s="73"/>
      <c r="F17" s="73"/>
      <c r="G17" s="73"/>
      <c r="H17" s="73"/>
      <c r="I17" s="73"/>
      <c r="J17" s="73"/>
      <c r="K17" s="73"/>
      <c r="L17" s="73"/>
      <c r="M17" s="73"/>
      <c r="N17" s="73"/>
      <c r="O17" s="73"/>
      <c r="P17" s="73"/>
      <c r="Q17" s="74"/>
    </row>
    <row r="18" spans="1:17" ht="16.5" x14ac:dyDescent="0.3">
      <c r="A18" s="11"/>
      <c r="B18" s="11"/>
      <c r="C18" s="11"/>
      <c r="D18" s="11"/>
      <c r="E18" s="11"/>
      <c r="F18" s="11"/>
      <c r="G18" s="11"/>
      <c r="H18" s="11"/>
      <c r="I18" s="11"/>
      <c r="J18" s="11"/>
      <c r="K18" s="11"/>
      <c r="L18" s="11"/>
      <c r="M18" s="11"/>
      <c r="N18" s="11"/>
      <c r="O18" s="11"/>
      <c r="P18" s="11"/>
      <c r="Q18" s="11"/>
    </row>
    <row r="19" spans="1:17" ht="16.5" x14ac:dyDescent="0.3">
      <c r="A19" s="11"/>
      <c r="B19" s="11"/>
      <c r="C19" s="11"/>
      <c r="D19" s="11"/>
      <c r="E19" s="11"/>
      <c r="F19" s="11"/>
      <c r="G19" s="11"/>
      <c r="H19" s="11"/>
      <c r="I19" s="11"/>
      <c r="J19" s="11"/>
      <c r="K19" s="11"/>
      <c r="L19" s="11"/>
      <c r="M19" s="11"/>
      <c r="N19" s="11"/>
      <c r="O19" s="11"/>
      <c r="P19" s="11"/>
      <c r="Q19" s="11"/>
    </row>
    <row r="20" spans="1:17" ht="16.5" x14ac:dyDescent="0.3">
      <c r="A20" s="9" t="s">
        <v>30</v>
      </c>
      <c r="B20" s="9" t="s">
        <v>31</v>
      </c>
      <c r="C20" s="9" t="s">
        <v>114</v>
      </c>
      <c r="D20" s="9" t="s">
        <v>113</v>
      </c>
      <c r="E20" s="9" t="s">
        <v>57</v>
      </c>
      <c r="F20" s="9" t="s">
        <v>58</v>
      </c>
      <c r="G20" s="9" t="s">
        <v>59</v>
      </c>
      <c r="H20" s="9" t="s">
        <v>60</v>
      </c>
      <c r="I20" s="9" t="s">
        <v>61</v>
      </c>
      <c r="J20" s="11"/>
      <c r="K20" s="11"/>
      <c r="L20" s="11"/>
      <c r="M20" s="11"/>
      <c r="N20" s="11"/>
      <c r="O20" s="11"/>
      <c r="P20" s="11"/>
      <c r="Q20" s="11"/>
    </row>
    <row r="21" spans="1:17" ht="16.5" customHeight="1" x14ac:dyDescent="0.3">
      <c r="A21" s="3" t="s">
        <v>78</v>
      </c>
      <c r="B21" s="77" t="s">
        <v>64</v>
      </c>
      <c r="C21" s="48"/>
      <c r="D21" s="48"/>
      <c r="E21" s="49"/>
      <c r="F21" s="50"/>
      <c r="G21" s="51">
        <f>E21*(1+F21)</f>
        <v>0</v>
      </c>
      <c r="H21" s="52"/>
      <c r="I21" s="52"/>
      <c r="J21" s="11"/>
      <c r="K21" s="11"/>
      <c r="L21" s="11"/>
      <c r="M21" s="11"/>
      <c r="N21" s="11"/>
      <c r="O21" s="11"/>
      <c r="P21" s="11"/>
      <c r="Q21" s="11"/>
    </row>
    <row r="22" spans="1:17" ht="16.5" x14ac:dyDescent="0.3">
      <c r="A22" s="3" t="s">
        <v>79</v>
      </c>
      <c r="B22" s="77"/>
      <c r="C22" s="48"/>
      <c r="D22" s="48"/>
      <c r="E22" s="49"/>
      <c r="F22" s="50"/>
      <c r="G22" s="51">
        <f t="shared" ref="G22:G35" si="0">E22*(1+F22)</f>
        <v>0</v>
      </c>
      <c r="H22" s="53"/>
      <c r="I22" s="52"/>
      <c r="J22" s="11"/>
      <c r="K22" s="11"/>
      <c r="L22" s="11"/>
      <c r="M22" s="11"/>
      <c r="N22" s="11"/>
      <c r="O22" s="11"/>
      <c r="P22" s="11"/>
      <c r="Q22" s="11"/>
    </row>
    <row r="23" spans="1:17" ht="16.5" x14ac:dyDescent="0.3">
      <c r="A23" s="3" t="s">
        <v>80</v>
      </c>
      <c r="B23" s="77"/>
      <c r="C23" s="48"/>
      <c r="D23" s="48"/>
      <c r="E23" s="49"/>
      <c r="F23" s="50"/>
      <c r="G23" s="51">
        <f t="shared" si="0"/>
        <v>0</v>
      </c>
      <c r="H23" s="53"/>
      <c r="I23" s="52"/>
      <c r="J23" s="11"/>
      <c r="K23" s="11"/>
      <c r="L23" s="11"/>
      <c r="M23" s="11"/>
      <c r="N23" s="11"/>
      <c r="O23" s="11"/>
      <c r="P23" s="11"/>
      <c r="Q23" s="11"/>
    </row>
    <row r="24" spans="1:17" ht="16.5" x14ac:dyDescent="0.3">
      <c r="A24" s="3" t="s">
        <v>81</v>
      </c>
      <c r="B24" s="77"/>
      <c r="C24" s="48"/>
      <c r="D24" s="48"/>
      <c r="E24" s="49"/>
      <c r="F24" s="50"/>
      <c r="G24" s="51">
        <f t="shared" si="0"/>
        <v>0</v>
      </c>
      <c r="H24" s="53"/>
      <c r="I24" s="52"/>
      <c r="J24" s="11"/>
      <c r="K24" s="11"/>
      <c r="L24" s="11"/>
      <c r="M24" s="11"/>
      <c r="N24" s="11"/>
      <c r="O24" s="11"/>
      <c r="P24" s="11"/>
      <c r="Q24" s="11"/>
    </row>
    <row r="25" spans="1:17" ht="16.5" x14ac:dyDescent="0.3">
      <c r="A25" s="3" t="s">
        <v>82</v>
      </c>
      <c r="B25" s="77"/>
      <c r="C25" s="48"/>
      <c r="D25" s="48"/>
      <c r="E25" s="49"/>
      <c r="F25" s="50"/>
      <c r="G25" s="51">
        <f t="shared" si="0"/>
        <v>0</v>
      </c>
      <c r="H25" s="53"/>
      <c r="I25" s="52"/>
      <c r="J25" s="11"/>
      <c r="K25" s="11"/>
      <c r="L25" s="11"/>
      <c r="M25" s="11"/>
      <c r="N25" s="11"/>
      <c r="O25" s="11"/>
      <c r="P25" s="11"/>
      <c r="Q25" s="11"/>
    </row>
    <row r="26" spans="1:17" ht="16.5" x14ac:dyDescent="0.3">
      <c r="A26" s="3" t="s">
        <v>83</v>
      </c>
      <c r="B26" s="77"/>
      <c r="C26" s="48"/>
      <c r="D26" s="48"/>
      <c r="E26" s="49"/>
      <c r="F26" s="50"/>
      <c r="G26" s="51">
        <f t="shared" si="0"/>
        <v>0</v>
      </c>
      <c r="H26" s="53"/>
      <c r="I26" s="52"/>
      <c r="J26" s="11"/>
      <c r="K26" s="11"/>
      <c r="L26" s="11"/>
      <c r="M26" s="11"/>
      <c r="N26" s="11"/>
      <c r="O26" s="11"/>
      <c r="P26" s="11"/>
      <c r="Q26" s="11"/>
    </row>
    <row r="27" spans="1:17" ht="16.5" x14ac:dyDescent="0.3">
      <c r="A27" s="3" t="s">
        <v>84</v>
      </c>
      <c r="B27" s="77"/>
      <c r="C27" s="48"/>
      <c r="D27" s="48"/>
      <c r="E27" s="49"/>
      <c r="F27" s="50"/>
      <c r="G27" s="54">
        <f t="shared" si="0"/>
        <v>0</v>
      </c>
      <c r="H27" s="53"/>
      <c r="I27" s="52"/>
      <c r="J27" s="11"/>
      <c r="K27" s="11"/>
      <c r="L27" s="11"/>
      <c r="M27" s="11"/>
      <c r="N27" s="11"/>
      <c r="O27" s="11"/>
      <c r="P27" s="11"/>
      <c r="Q27" s="11"/>
    </row>
    <row r="28" spans="1:17" ht="16.5" x14ac:dyDescent="0.3">
      <c r="A28" s="3" t="s">
        <v>85</v>
      </c>
      <c r="B28" s="77"/>
      <c r="C28" s="48"/>
      <c r="D28" s="48"/>
      <c r="E28" s="49"/>
      <c r="F28" s="50"/>
      <c r="G28" s="54">
        <f t="shared" si="0"/>
        <v>0</v>
      </c>
      <c r="H28" s="53"/>
      <c r="I28" s="52"/>
      <c r="J28" s="11"/>
      <c r="K28" s="11"/>
      <c r="L28" s="11"/>
      <c r="M28" s="11"/>
      <c r="N28" s="11"/>
      <c r="O28" s="11"/>
      <c r="P28" s="11"/>
      <c r="Q28" s="11"/>
    </row>
    <row r="29" spans="1:17" ht="16.5" x14ac:dyDescent="0.3">
      <c r="A29" s="3" t="s">
        <v>86</v>
      </c>
      <c r="B29" s="77"/>
      <c r="C29" s="48"/>
      <c r="D29" s="48"/>
      <c r="E29" s="49"/>
      <c r="F29" s="50"/>
      <c r="G29" s="54">
        <f t="shared" si="0"/>
        <v>0</v>
      </c>
      <c r="H29" s="53"/>
      <c r="I29" s="52"/>
      <c r="J29" s="11"/>
      <c r="K29" s="11"/>
      <c r="L29" s="11"/>
      <c r="M29" s="11"/>
      <c r="N29" s="11"/>
      <c r="O29" s="11"/>
      <c r="P29" s="11"/>
      <c r="Q29" s="11"/>
    </row>
    <row r="30" spans="1:17" ht="16.5" x14ac:dyDescent="0.3">
      <c r="A30" s="3" t="s">
        <v>87</v>
      </c>
      <c r="B30" s="77"/>
      <c r="C30" s="48"/>
      <c r="D30" s="48"/>
      <c r="E30" s="49"/>
      <c r="F30" s="50"/>
      <c r="G30" s="54">
        <f t="shared" si="0"/>
        <v>0</v>
      </c>
      <c r="H30" s="53"/>
      <c r="I30" s="52"/>
      <c r="J30" s="11"/>
      <c r="K30" s="11"/>
      <c r="L30" s="11"/>
      <c r="M30" s="11"/>
      <c r="N30" s="11"/>
      <c r="O30" s="11"/>
      <c r="P30" s="11"/>
      <c r="Q30" s="11"/>
    </row>
    <row r="31" spans="1:17" ht="16.5" x14ac:dyDescent="0.3">
      <c r="A31" s="3" t="s">
        <v>88</v>
      </c>
      <c r="B31" s="77"/>
      <c r="C31" s="48"/>
      <c r="D31" s="48"/>
      <c r="E31" s="49"/>
      <c r="F31" s="50"/>
      <c r="G31" s="54">
        <f t="shared" si="0"/>
        <v>0</v>
      </c>
      <c r="H31" s="53"/>
      <c r="I31" s="52"/>
      <c r="J31" s="11"/>
      <c r="K31" s="11"/>
      <c r="L31" s="11"/>
      <c r="M31" s="11"/>
      <c r="N31" s="11"/>
      <c r="O31" s="11"/>
      <c r="P31" s="11"/>
      <c r="Q31" s="11"/>
    </row>
    <row r="32" spans="1:17" ht="16.5" x14ac:dyDescent="0.3">
      <c r="A32" s="3" t="s">
        <v>89</v>
      </c>
      <c r="B32" s="77"/>
      <c r="C32" s="48"/>
      <c r="D32" s="48"/>
      <c r="E32" s="49"/>
      <c r="F32" s="50"/>
      <c r="G32" s="54">
        <f t="shared" si="0"/>
        <v>0</v>
      </c>
      <c r="H32" s="53"/>
      <c r="I32" s="52"/>
      <c r="J32" s="11"/>
      <c r="K32" s="11"/>
      <c r="L32" s="11"/>
      <c r="M32" s="11"/>
      <c r="N32" s="11"/>
      <c r="O32" s="11"/>
      <c r="P32" s="11"/>
      <c r="Q32" s="11"/>
    </row>
    <row r="33" spans="1:17" ht="16.5" x14ac:dyDescent="0.3">
      <c r="A33" s="3" t="s">
        <v>90</v>
      </c>
      <c r="B33" s="77"/>
      <c r="C33" s="48"/>
      <c r="D33" s="48"/>
      <c r="E33" s="49"/>
      <c r="F33" s="50"/>
      <c r="G33" s="54">
        <f t="shared" si="0"/>
        <v>0</v>
      </c>
      <c r="H33" s="53"/>
      <c r="I33" s="52"/>
      <c r="J33" s="11"/>
      <c r="K33" s="11"/>
      <c r="L33" s="11"/>
      <c r="M33" s="11"/>
      <c r="N33" s="11"/>
      <c r="O33" s="11"/>
      <c r="P33" s="11"/>
      <c r="Q33" s="11"/>
    </row>
    <row r="34" spans="1:17" ht="16.5" x14ac:dyDescent="0.3">
      <c r="A34" s="3" t="s">
        <v>91</v>
      </c>
      <c r="B34" s="77"/>
      <c r="C34" s="48"/>
      <c r="D34" s="48"/>
      <c r="E34" s="49"/>
      <c r="F34" s="50"/>
      <c r="G34" s="54">
        <f t="shared" si="0"/>
        <v>0</v>
      </c>
      <c r="H34" s="53"/>
      <c r="I34" s="52"/>
      <c r="J34" s="11"/>
      <c r="K34" s="11"/>
      <c r="L34" s="11"/>
      <c r="M34" s="11"/>
      <c r="N34" s="11"/>
      <c r="O34" s="11"/>
      <c r="P34" s="11"/>
      <c r="Q34" s="11"/>
    </row>
    <row r="35" spans="1:17" ht="16.5" x14ac:dyDescent="0.3">
      <c r="A35" s="3" t="s">
        <v>92</v>
      </c>
      <c r="B35" s="77"/>
      <c r="C35" s="48"/>
      <c r="D35" s="48"/>
      <c r="E35" s="49"/>
      <c r="F35" s="50"/>
      <c r="G35" s="54">
        <f t="shared" si="0"/>
        <v>0</v>
      </c>
      <c r="H35" s="53"/>
      <c r="I35" s="52"/>
      <c r="J35" s="11"/>
      <c r="K35" s="11"/>
      <c r="L35" s="11"/>
      <c r="M35" s="11"/>
      <c r="N35" s="11"/>
      <c r="O35" s="11"/>
      <c r="P35" s="11"/>
      <c r="Q35" s="11"/>
    </row>
    <row r="36" spans="1:17" ht="16.5" x14ac:dyDescent="0.3">
      <c r="A36" s="11"/>
      <c r="B36" s="11"/>
      <c r="C36" s="11"/>
      <c r="D36" s="11"/>
      <c r="E36" s="11"/>
      <c r="F36" s="11"/>
      <c r="G36" s="11"/>
      <c r="H36" s="11"/>
      <c r="I36" s="11"/>
      <c r="J36" s="11"/>
      <c r="K36" s="11"/>
      <c r="L36" s="11"/>
      <c r="M36" s="11"/>
      <c r="N36" s="11"/>
      <c r="O36" s="11"/>
      <c r="P36" s="11"/>
      <c r="Q36" s="11"/>
    </row>
    <row r="37" spans="1:17" ht="70.5" customHeight="1" x14ac:dyDescent="0.3">
      <c r="A37" s="75" t="s">
        <v>42</v>
      </c>
      <c r="B37" s="75"/>
      <c r="C37" s="7" t="s">
        <v>62</v>
      </c>
      <c r="D37" s="11"/>
      <c r="E37" s="11"/>
      <c r="F37" s="11"/>
      <c r="G37" s="11"/>
      <c r="H37" s="11"/>
      <c r="I37" s="11"/>
      <c r="J37" s="11"/>
      <c r="K37" s="11"/>
      <c r="L37" s="11"/>
      <c r="M37" s="11"/>
      <c r="N37" s="11"/>
      <c r="O37" s="11"/>
      <c r="P37" s="11"/>
      <c r="Q37" s="11"/>
    </row>
    <row r="38" spans="1:17" ht="16.5" x14ac:dyDescent="0.3">
      <c r="A38" s="11"/>
      <c r="B38" s="11"/>
      <c r="C38" s="11"/>
      <c r="D38" s="11"/>
      <c r="E38" s="11"/>
      <c r="F38" s="11"/>
      <c r="G38" s="11"/>
      <c r="H38" s="11"/>
      <c r="I38" s="11"/>
      <c r="J38" s="11"/>
      <c r="K38" s="11"/>
      <c r="L38" s="11"/>
      <c r="M38" s="11"/>
      <c r="N38" s="11"/>
      <c r="O38" s="11"/>
      <c r="P38" s="11"/>
      <c r="Q38" s="11"/>
    </row>
    <row r="39" spans="1:17" ht="16.5" x14ac:dyDescent="0.3">
      <c r="A39" s="11"/>
      <c r="B39" s="11"/>
      <c r="C39" s="11"/>
      <c r="D39" s="11"/>
      <c r="E39" s="11"/>
      <c r="F39" s="11"/>
      <c r="G39" s="11"/>
      <c r="H39" s="11"/>
      <c r="I39" s="11"/>
      <c r="J39" s="11"/>
      <c r="K39" s="11"/>
      <c r="L39" s="11"/>
      <c r="M39" s="11"/>
      <c r="N39" s="11"/>
      <c r="O39" s="11"/>
      <c r="P39" s="11"/>
      <c r="Q39" s="11"/>
    </row>
    <row r="40" spans="1:17" ht="16.5" x14ac:dyDescent="0.3">
      <c r="A40" s="11"/>
      <c r="B40" s="11"/>
      <c r="C40" s="11"/>
      <c r="D40" s="11"/>
      <c r="E40" s="11"/>
      <c r="F40" s="11"/>
      <c r="G40" s="11"/>
      <c r="H40" s="11"/>
      <c r="I40" s="11"/>
      <c r="J40" s="11"/>
      <c r="K40" s="11"/>
      <c r="L40" s="11"/>
      <c r="M40" s="11"/>
      <c r="N40" s="11"/>
      <c r="O40" s="11"/>
      <c r="P40" s="11"/>
      <c r="Q40" s="11"/>
    </row>
    <row r="41" spans="1:17" ht="16.5" x14ac:dyDescent="0.3">
      <c r="A41" s="11"/>
      <c r="B41" s="11"/>
      <c r="C41" s="11"/>
      <c r="D41" s="11"/>
      <c r="E41" s="11"/>
      <c r="F41" s="11"/>
      <c r="G41" s="11"/>
      <c r="H41" s="11"/>
      <c r="I41" s="11"/>
      <c r="J41" s="11"/>
      <c r="K41" s="11"/>
      <c r="L41" s="11"/>
      <c r="M41" s="11"/>
      <c r="N41" s="11"/>
      <c r="O41" s="11"/>
      <c r="P41" s="11"/>
      <c r="Q41" s="11"/>
    </row>
    <row r="42" spans="1:17" ht="16.5" x14ac:dyDescent="0.3">
      <c r="A42" s="11"/>
      <c r="B42" s="11"/>
      <c r="C42" s="11"/>
      <c r="D42" s="11"/>
      <c r="E42" s="11"/>
      <c r="F42" s="11"/>
      <c r="G42" s="11"/>
      <c r="H42" s="11"/>
      <c r="I42" s="11"/>
      <c r="J42" s="11"/>
      <c r="K42" s="11"/>
      <c r="L42" s="11"/>
      <c r="M42" s="11"/>
      <c r="N42" s="11"/>
      <c r="O42" s="11"/>
      <c r="P42" s="11"/>
      <c r="Q42" s="11"/>
    </row>
    <row r="43" spans="1:17" ht="16.5" x14ac:dyDescent="0.3">
      <c r="A43" s="11"/>
      <c r="B43" s="11"/>
      <c r="C43" s="11"/>
      <c r="D43" s="11"/>
      <c r="E43" s="11"/>
      <c r="F43" s="11"/>
      <c r="G43" s="11"/>
      <c r="H43" s="11"/>
      <c r="I43" s="11"/>
      <c r="J43" s="11"/>
      <c r="K43" s="11"/>
      <c r="L43" s="11"/>
      <c r="M43" s="11"/>
      <c r="N43" s="11"/>
      <c r="O43" s="11"/>
      <c r="P43" s="11"/>
      <c r="Q43" s="11"/>
    </row>
    <row r="44" spans="1:17" ht="16.5" x14ac:dyDescent="0.3">
      <c r="A44" s="11"/>
      <c r="B44" s="11"/>
      <c r="C44" s="11"/>
      <c r="D44" s="11"/>
      <c r="E44" s="11"/>
      <c r="F44" s="11"/>
      <c r="G44" s="11"/>
      <c r="H44" s="11"/>
      <c r="I44" s="11"/>
      <c r="J44" s="11"/>
      <c r="K44" s="11"/>
      <c r="L44" s="11"/>
      <c r="M44" s="11"/>
      <c r="N44" s="11"/>
      <c r="O44" s="11"/>
      <c r="P44" s="11"/>
      <c r="Q44" s="11"/>
    </row>
    <row r="45" spans="1:17" ht="16.5" x14ac:dyDescent="0.3">
      <c r="A45" s="11"/>
      <c r="B45" s="11"/>
      <c r="C45" s="11"/>
      <c r="D45" s="11"/>
      <c r="E45" s="11"/>
      <c r="F45" s="11"/>
      <c r="G45" s="11"/>
      <c r="H45" s="11"/>
      <c r="I45" s="11"/>
      <c r="J45" s="11"/>
      <c r="K45" s="11"/>
      <c r="L45" s="11"/>
      <c r="M45" s="11"/>
      <c r="N45" s="11"/>
      <c r="O45" s="11"/>
      <c r="P45" s="11"/>
      <c r="Q45" s="11"/>
    </row>
    <row r="46" spans="1:17" ht="16.5" x14ac:dyDescent="0.3">
      <c r="A46" s="11"/>
      <c r="B46" s="11"/>
      <c r="C46" s="11"/>
      <c r="D46" s="11"/>
      <c r="E46" s="11"/>
      <c r="F46" s="11"/>
      <c r="G46" s="11"/>
      <c r="H46" s="11"/>
      <c r="I46" s="11"/>
      <c r="J46" s="11"/>
      <c r="K46" s="11"/>
      <c r="L46" s="11"/>
      <c r="M46" s="11"/>
      <c r="N46" s="11"/>
      <c r="O46" s="11"/>
      <c r="P46" s="11"/>
      <c r="Q46" s="11"/>
    </row>
    <row r="47" spans="1:17" ht="16.5" x14ac:dyDescent="0.3">
      <c r="A47" s="11"/>
      <c r="B47" s="11"/>
      <c r="C47" s="11"/>
      <c r="D47" s="11"/>
      <c r="E47" s="11"/>
      <c r="F47" s="11"/>
      <c r="G47" s="11"/>
      <c r="H47" s="11"/>
      <c r="I47" s="11"/>
      <c r="J47" s="11"/>
      <c r="K47" s="11"/>
      <c r="L47" s="11"/>
      <c r="M47" s="11"/>
      <c r="N47" s="11"/>
      <c r="O47" s="11"/>
      <c r="P47" s="11"/>
      <c r="Q47" s="11"/>
    </row>
    <row r="48" spans="1:17" ht="16.5" x14ac:dyDescent="0.3">
      <c r="A48" s="11"/>
      <c r="B48" s="11"/>
      <c r="C48" s="11"/>
      <c r="D48" s="11"/>
      <c r="E48" s="11"/>
      <c r="F48" s="11"/>
      <c r="G48" s="11"/>
      <c r="H48" s="11"/>
      <c r="I48" s="11"/>
      <c r="J48" s="11"/>
      <c r="K48" s="11"/>
      <c r="L48" s="11"/>
      <c r="M48" s="11"/>
      <c r="N48" s="11"/>
      <c r="O48" s="11"/>
      <c r="P48" s="11"/>
      <c r="Q48" s="11"/>
    </row>
    <row r="49" spans="1:17" ht="16.5" x14ac:dyDescent="0.3">
      <c r="A49" s="11"/>
      <c r="B49" s="11"/>
      <c r="C49" s="11"/>
      <c r="D49" s="11"/>
      <c r="E49" s="11"/>
      <c r="F49" s="11"/>
      <c r="G49" s="11"/>
      <c r="H49" s="11"/>
      <c r="I49" s="11"/>
      <c r="J49" s="11"/>
      <c r="K49" s="11"/>
      <c r="L49" s="11"/>
      <c r="M49" s="11"/>
      <c r="N49" s="11"/>
      <c r="O49" s="11"/>
      <c r="P49" s="11"/>
      <c r="Q49" s="11"/>
    </row>
    <row r="50" spans="1:17" ht="16.5" x14ac:dyDescent="0.3">
      <c r="A50" s="11"/>
      <c r="B50" s="11"/>
      <c r="C50" s="11"/>
      <c r="D50" s="11"/>
      <c r="E50" s="11"/>
      <c r="F50" s="11"/>
      <c r="G50" s="11"/>
      <c r="H50" s="11"/>
      <c r="I50" s="11"/>
      <c r="J50" s="11"/>
      <c r="K50" s="11"/>
      <c r="L50" s="11"/>
      <c r="M50" s="11"/>
      <c r="N50" s="11"/>
      <c r="O50" s="11"/>
      <c r="P50" s="11"/>
      <c r="Q50" s="11"/>
    </row>
    <row r="51" spans="1:17" ht="16.5" x14ac:dyDescent="0.3">
      <c r="A51" s="11"/>
      <c r="B51" s="11"/>
      <c r="C51" s="11"/>
      <c r="D51" s="11"/>
      <c r="E51" s="11"/>
      <c r="F51" s="11"/>
      <c r="G51" s="11"/>
      <c r="H51" s="11"/>
      <c r="I51" s="11"/>
      <c r="J51" s="11"/>
      <c r="K51" s="11"/>
      <c r="L51" s="11"/>
      <c r="M51" s="11"/>
      <c r="N51" s="11"/>
      <c r="O51" s="11"/>
      <c r="P51" s="11"/>
      <c r="Q51" s="11"/>
    </row>
    <row r="52" spans="1:17" ht="16.5" x14ac:dyDescent="0.3">
      <c r="A52" s="11"/>
      <c r="B52" s="11"/>
      <c r="C52" s="11"/>
      <c r="D52" s="11"/>
      <c r="E52" s="11"/>
      <c r="F52" s="11"/>
      <c r="G52" s="11"/>
      <c r="H52" s="11"/>
      <c r="I52" s="11"/>
      <c r="J52" s="11"/>
      <c r="K52" s="11"/>
      <c r="L52" s="11"/>
      <c r="M52" s="11"/>
      <c r="N52" s="11"/>
      <c r="O52" s="11"/>
      <c r="P52" s="11"/>
      <c r="Q52" s="11"/>
    </row>
    <row r="53" spans="1:17" ht="16.5" x14ac:dyDescent="0.3">
      <c r="A53" s="11"/>
      <c r="B53" s="11"/>
      <c r="C53" s="11"/>
      <c r="D53" s="11"/>
      <c r="E53" s="11"/>
      <c r="F53" s="11"/>
      <c r="G53" s="11"/>
      <c r="H53" s="11"/>
      <c r="I53" s="11"/>
      <c r="J53" s="11"/>
      <c r="K53" s="11"/>
      <c r="L53" s="11"/>
      <c r="M53" s="11"/>
      <c r="N53" s="11"/>
      <c r="O53" s="11"/>
      <c r="P53" s="11"/>
      <c r="Q53" s="11"/>
    </row>
    <row r="54" spans="1:17" ht="16.5" x14ac:dyDescent="0.3">
      <c r="A54" s="11"/>
      <c r="B54" s="11"/>
      <c r="C54" s="11"/>
      <c r="D54" s="11"/>
      <c r="E54" s="11"/>
      <c r="F54" s="11"/>
      <c r="G54" s="11"/>
      <c r="H54" s="11"/>
      <c r="I54" s="11"/>
      <c r="J54" s="11"/>
      <c r="K54" s="11"/>
      <c r="L54" s="11"/>
      <c r="M54" s="11"/>
      <c r="N54" s="11"/>
      <c r="O54" s="11"/>
      <c r="P54" s="11"/>
      <c r="Q54" s="11"/>
    </row>
    <row r="55" spans="1:17" ht="16.5" x14ac:dyDescent="0.3">
      <c r="A55" s="11"/>
      <c r="B55" s="11"/>
      <c r="C55" s="11"/>
      <c r="D55" s="11"/>
      <c r="E55" s="11"/>
      <c r="F55" s="11"/>
      <c r="G55" s="11"/>
      <c r="H55" s="11"/>
      <c r="I55" s="11"/>
      <c r="J55" s="11"/>
      <c r="K55" s="11"/>
      <c r="L55" s="11"/>
      <c r="M55" s="11"/>
      <c r="N55" s="11"/>
      <c r="O55" s="11"/>
      <c r="P55" s="11"/>
      <c r="Q55" s="11"/>
    </row>
    <row r="56" spans="1:17" ht="16.5" x14ac:dyDescent="0.3">
      <c r="A56" s="11"/>
      <c r="B56" s="11"/>
      <c r="C56" s="11"/>
      <c r="D56" s="11"/>
      <c r="E56" s="11"/>
      <c r="F56" s="11"/>
      <c r="G56" s="11"/>
      <c r="H56" s="11"/>
      <c r="I56" s="11"/>
      <c r="J56" s="11"/>
      <c r="K56" s="11"/>
      <c r="L56" s="11"/>
      <c r="M56" s="11"/>
      <c r="N56" s="11"/>
      <c r="O56" s="11"/>
      <c r="P56" s="11"/>
      <c r="Q56" s="11"/>
    </row>
    <row r="57" spans="1:17" ht="16.5" x14ac:dyDescent="0.3">
      <c r="A57" s="11"/>
      <c r="B57" s="11"/>
      <c r="C57" s="11"/>
      <c r="D57" s="11"/>
      <c r="E57" s="11"/>
      <c r="F57" s="11"/>
      <c r="G57" s="11"/>
      <c r="H57" s="11"/>
      <c r="I57" s="11"/>
      <c r="J57" s="11"/>
      <c r="K57" s="11"/>
      <c r="L57" s="11"/>
      <c r="M57" s="11"/>
      <c r="N57" s="11"/>
      <c r="O57" s="11"/>
      <c r="P57" s="11"/>
      <c r="Q57" s="11"/>
    </row>
    <row r="58" spans="1:17" ht="16.5" x14ac:dyDescent="0.3">
      <c r="A58" s="11"/>
      <c r="B58" s="11"/>
      <c r="C58" s="11"/>
      <c r="D58" s="11"/>
      <c r="E58" s="11"/>
      <c r="F58" s="11"/>
      <c r="G58" s="11"/>
      <c r="H58" s="11"/>
      <c r="I58" s="11"/>
      <c r="J58" s="11"/>
      <c r="K58" s="11"/>
      <c r="L58" s="11"/>
      <c r="M58" s="11"/>
      <c r="N58" s="11"/>
      <c r="O58" s="11"/>
      <c r="P58" s="11"/>
      <c r="Q58" s="11"/>
    </row>
    <row r="59" spans="1:17" ht="16.5" x14ac:dyDescent="0.3">
      <c r="A59" s="11"/>
      <c r="B59" s="11"/>
      <c r="C59" s="11"/>
      <c r="D59" s="11"/>
      <c r="E59" s="11"/>
      <c r="F59" s="11"/>
      <c r="G59" s="11"/>
      <c r="H59" s="11"/>
      <c r="I59" s="11"/>
      <c r="J59" s="11"/>
      <c r="K59" s="11"/>
      <c r="L59" s="11"/>
      <c r="M59" s="11"/>
      <c r="N59" s="11"/>
      <c r="O59" s="11"/>
      <c r="P59" s="11"/>
      <c r="Q59" s="11"/>
    </row>
    <row r="60" spans="1:17" ht="16.5" x14ac:dyDescent="0.3">
      <c r="A60" s="11"/>
      <c r="B60" s="11"/>
      <c r="C60" s="11"/>
      <c r="D60" s="11"/>
      <c r="E60" s="11"/>
      <c r="F60" s="11"/>
      <c r="G60" s="11"/>
      <c r="H60" s="11"/>
      <c r="I60" s="11"/>
      <c r="J60" s="11"/>
      <c r="K60" s="11"/>
      <c r="L60" s="11"/>
      <c r="M60" s="11"/>
      <c r="N60" s="11"/>
      <c r="O60" s="11"/>
      <c r="P60" s="11"/>
      <c r="Q60" s="11"/>
    </row>
    <row r="61" spans="1:17" ht="16.5" x14ac:dyDescent="0.3">
      <c r="A61" s="11"/>
      <c r="B61" s="11"/>
      <c r="C61" s="11"/>
      <c r="D61" s="11"/>
      <c r="E61" s="11"/>
      <c r="F61" s="11"/>
      <c r="G61" s="11"/>
      <c r="H61" s="11"/>
      <c r="I61" s="11"/>
      <c r="J61" s="11"/>
      <c r="K61" s="11"/>
      <c r="L61" s="11"/>
      <c r="M61" s="11"/>
      <c r="N61" s="11"/>
      <c r="O61" s="11"/>
      <c r="P61" s="11"/>
      <c r="Q61" s="11"/>
    </row>
    <row r="62" spans="1:17" ht="16.5" x14ac:dyDescent="0.3">
      <c r="A62" s="11"/>
      <c r="B62" s="11"/>
      <c r="C62" s="11"/>
      <c r="D62" s="11"/>
      <c r="E62" s="11"/>
      <c r="F62" s="11"/>
      <c r="G62" s="11"/>
      <c r="H62" s="11"/>
      <c r="I62" s="11"/>
      <c r="J62" s="11"/>
      <c r="K62" s="11"/>
      <c r="L62" s="11"/>
      <c r="M62" s="11"/>
      <c r="N62" s="11"/>
      <c r="O62" s="11"/>
      <c r="P62" s="11"/>
      <c r="Q62" s="11"/>
    </row>
    <row r="63" spans="1:17" ht="16.5" x14ac:dyDescent="0.3">
      <c r="A63" s="11"/>
      <c r="B63" s="11"/>
      <c r="C63" s="11"/>
      <c r="D63" s="11"/>
      <c r="E63" s="11"/>
      <c r="F63" s="11"/>
      <c r="G63" s="11"/>
      <c r="H63" s="11"/>
      <c r="I63" s="11"/>
      <c r="J63" s="11"/>
      <c r="K63" s="11"/>
      <c r="L63" s="11"/>
      <c r="M63" s="11"/>
      <c r="N63" s="11"/>
      <c r="O63" s="11"/>
      <c r="P63" s="11"/>
      <c r="Q63" s="11"/>
    </row>
    <row r="64" spans="1:17" ht="16.5" x14ac:dyDescent="0.3">
      <c r="A64" s="11"/>
      <c r="B64" s="11"/>
      <c r="C64" s="11"/>
      <c r="D64" s="11"/>
      <c r="E64" s="11"/>
      <c r="F64" s="11"/>
      <c r="G64" s="11"/>
      <c r="H64" s="11"/>
      <c r="I64" s="11"/>
      <c r="J64" s="11"/>
      <c r="K64" s="11"/>
      <c r="L64" s="11"/>
      <c r="M64" s="11"/>
      <c r="N64" s="11"/>
      <c r="O64" s="11"/>
      <c r="P64" s="11"/>
      <c r="Q64" s="11"/>
    </row>
  </sheetData>
  <mergeCells count="89">
    <mergeCell ref="AK4:AV4"/>
    <mergeCell ref="AW4:BH4"/>
    <mergeCell ref="BI4:BT4"/>
    <mergeCell ref="BI2:BT2"/>
    <mergeCell ref="AK2:AV2"/>
    <mergeCell ref="AW2:BH2"/>
    <mergeCell ref="AK3:AV3"/>
    <mergeCell ref="AW3:BH3"/>
    <mergeCell ref="BI3:BT3"/>
    <mergeCell ref="A16:Q17"/>
    <mergeCell ref="A37:B37"/>
    <mergeCell ref="A1:Q1"/>
    <mergeCell ref="A2:Q4"/>
    <mergeCell ref="Y2:AJ2"/>
    <mergeCell ref="Y3:AJ3"/>
    <mergeCell ref="Y4:AJ4"/>
    <mergeCell ref="B21:B35"/>
    <mergeCell ref="BU2:CF2"/>
    <mergeCell ref="CG2:CR2"/>
    <mergeCell ref="CS2:DD2"/>
    <mergeCell ref="DE2:DP2"/>
    <mergeCell ref="DQ2:EB2"/>
    <mergeCell ref="HI2:HT2"/>
    <mergeCell ref="HU2:IF2"/>
    <mergeCell ref="IG2:IR2"/>
    <mergeCell ref="CG3:CR3"/>
    <mergeCell ref="EO2:EZ2"/>
    <mergeCell ref="FA2:FL2"/>
    <mergeCell ref="FM2:FX2"/>
    <mergeCell ref="FY2:GJ2"/>
    <mergeCell ref="EC2:EN2"/>
    <mergeCell ref="IS2:IV2"/>
    <mergeCell ref="GK2:GV2"/>
    <mergeCell ref="GW2:HH2"/>
    <mergeCell ref="CS3:DD3"/>
    <mergeCell ref="DE3:DP3"/>
    <mergeCell ref="DQ3:EB3"/>
    <mergeCell ref="EC3:EN3"/>
    <mergeCell ref="EO3:EZ3"/>
    <mergeCell ref="IG3:IR3"/>
    <mergeCell ref="IS3:IV3"/>
    <mergeCell ref="FY3:GJ3"/>
    <mergeCell ref="GK3:GV3"/>
    <mergeCell ref="GW3:HH3"/>
    <mergeCell ref="HI3:HT3"/>
    <mergeCell ref="HU3:IF3"/>
    <mergeCell ref="FA3:FL3"/>
    <mergeCell ref="BU4:CF4"/>
    <mergeCell ref="CG4:CR4"/>
    <mergeCell ref="CS4:DD4"/>
    <mergeCell ref="DE4:DP4"/>
    <mergeCell ref="FM3:FX3"/>
    <mergeCell ref="BU3:CF3"/>
    <mergeCell ref="IS4:IV4"/>
    <mergeCell ref="DQ4:EB4"/>
    <mergeCell ref="EC4:EN4"/>
    <mergeCell ref="EO4:EZ4"/>
    <mergeCell ref="FA4:FL4"/>
    <mergeCell ref="FM4:FX4"/>
    <mergeCell ref="FY4:GJ4"/>
    <mergeCell ref="GK4:GV4"/>
    <mergeCell ref="GW4:HH4"/>
    <mergeCell ref="HI4:HT4"/>
    <mergeCell ref="HU4:IF4"/>
    <mergeCell ref="IG4:IR4"/>
    <mergeCell ref="EC5:EN5"/>
    <mergeCell ref="EO5:EZ5"/>
    <mergeCell ref="A5:Q5"/>
    <mergeCell ref="Y5:AJ5"/>
    <mergeCell ref="AK5:AV5"/>
    <mergeCell ref="AW5:BH5"/>
    <mergeCell ref="BI5:BT5"/>
    <mergeCell ref="BU5:CF5"/>
    <mergeCell ref="HU5:IF5"/>
    <mergeCell ref="IG5:IR5"/>
    <mergeCell ref="IS5:IV5"/>
    <mergeCell ref="A7:D7"/>
    <mergeCell ref="A9:B9"/>
    <mergeCell ref="C9:D9"/>
    <mergeCell ref="FA5:FL5"/>
    <mergeCell ref="FM5:FX5"/>
    <mergeCell ref="FY5:GJ5"/>
    <mergeCell ref="GK5:GV5"/>
    <mergeCell ref="GW5:HH5"/>
    <mergeCell ref="HI5:HT5"/>
    <mergeCell ref="CG5:CR5"/>
    <mergeCell ref="CS5:DD5"/>
    <mergeCell ref="DE5:DP5"/>
    <mergeCell ref="DQ5:EB5"/>
  </mergeCells>
  <conditionalFormatting sqref="F13">
    <cfRule type="containsText" dxfId="1" priority="2" stopIfTrue="1" operator="containsText" text="Oui">
      <formula>NOT(ISERROR(SEARCH("Oui",F13)))</formula>
    </cfRule>
  </conditionalFormatting>
  <conditionalFormatting sqref="F13">
    <cfRule type="containsText" dxfId="0" priority="1" stopIfTrue="1" operator="containsText" text="Oui">
      <formula>NOT(ISERROR(SEARCH("Oui",F13)))</formula>
    </cfRule>
  </conditionalFormatting>
  <dataValidations count="1">
    <dataValidation type="list" allowBlank="1" showInputMessage="1" showErrorMessage="1" sqref="F13">
      <formula1>"Oui, Non"</formula1>
    </dataValidation>
  </dataValidation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5" r:id="rId4" name="Check Box 3">
              <controlPr defaultSize="0" autoFill="0" autoLine="0" autoPict="0">
                <anchor moveWithCells="1">
                  <from>
                    <xdr:col>2</xdr:col>
                    <xdr:colOff>4076700</xdr:colOff>
                    <xdr:row>36</xdr:row>
                    <xdr:rowOff>38100</xdr:rowOff>
                  </from>
                  <to>
                    <xdr:col>2</xdr:col>
                    <xdr:colOff>4533900</xdr:colOff>
                    <xdr:row>36</xdr:row>
                    <xdr:rowOff>295275</xdr:rowOff>
                  </to>
                </anchor>
              </controlPr>
            </control>
          </mc:Choice>
        </mc:AlternateContent>
        <mc:AlternateContent xmlns:mc="http://schemas.openxmlformats.org/markup-compatibility/2006">
          <mc:Choice Requires="x14">
            <control shapeId="3077" r:id="rId5" name="Check Box 5">
              <controlPr defaultSize="0" autoFill="0" autoLine="0" autoPict="0">
                <anchor moveWithCells="1">
                  <from>
                    <xdr:col>2</xdr:col>
                    <xdr:colOff>4076700</xdr:colOff>
                    <xdr:row>36</xdr:row>
                    <xdr:rowOff>209550</xdr:rowOff>
                  </from>
                  <to>
                    <xdr:col>2</xdr:col>
                    <xdr:colOff>4486275</xdr:colOff>
                    <xdr:row>36</xdr:row>
                    <xdr:rowOff>485775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50"/>
  <sheetViews>
    <sheetView topLeftCell="A4" zoomScaleNormal="100" workbookViewId="0">
      <selection activeCell="A12" sqref="A12"/>
    </sheetView>
  </sheetViews>
  <sheetFormatPr baseColWidth="10" defaultRowHeight="15" x14ac:dyDescent="0.25"/>
  <cols>
    <col min="1" max="1" width="59.28515625" customWidth="1"/>
    <col min="2" max="2" width="64.42578125" customWidth="1"/>
    <col min="5" max="5" width="13.140625" bestFit="1" customWidth="1"/>
  </cols>
  <sheetData>
    <row r="1" spans="1:2" ht="71.25" customHeight="1" x14ac:dyDescent="0.25">
      <c r="A1" s="84" t="s">
        <v>76</v>
      </c>
      <c r="B1" s="85"/>
    </row>
    <row r="2" spans="1:2" ht="56.25" customHeight="1" x14ac:dyDescent="0.25">
      <c r="A2" s="86" t="s">
        <v>25</v>
      </c>
      <c r="B2" s="87"/>
    </row>
    <row r="3" spans="1:2" ht="19.5" customHeight="1" x14ac:dyDescent="0.25">
      <c r="A3" s="78" t="s">
        <v>22</v>
      </c>
      <c r="B3" s="78"/>
    </row>
    <row r="4" spans="1:2" ht="36.75" customHeight="1" x14ac:dyDescent="0.25">
      <c r="A4" s="2" t="s">
        <v>11</v>
      </c>
      <c r="B4" s="2"/>
    </row>
    <row r="5" spans="1:2" ht="36.75" customHeight="1" x14ac:dyDescent="0.25">
      <c r="A5" s="2" t="s">
        <v>12</v>
      </c>
      <c r="B5" s="2"/>
    </row>
    <row r="6" spans="1:2" ht="36.75" customHeight="1" x14ac:dyDescent="0.25">
      <c r="A6" s="2" t="s">
        <v>13</v>
      </c>
      <c r="B6" s="2"/>
    </row>
    <row r="7" spans="1:2" ht="36.75" customHeight="1" x14ac:dyDescent="0.25">
      <c r="A7" s="2" t="s">
        <v>14</v>
      </c>
      <c r="B7" s="2"/>
    </row>
    <row r="8" spans="1:2" ht="36.75" customHeight="1" x14ac:dyDescent="0.25">
      <c r="A8" s="2" t="s">
        <v>15</v>
      </c>
      <c r="B8" s="2"/>
    </row>
    <row r="9" spans="1:2" ht="36.75" customHeight="1" x14ac:dyDescent="0.25">
      <c r="A9" s="14" t="s">
        <v>52</v>
      </c>
      <c r="B9" s="14"/>
    </row>
    <row r="10" spans="1:2" ht="16.5" x14ac:dyDescent="0.25">
      <c r="A10" s="78" t="s">
        <v>95</v>
      </c>
      <c r="B10" s="78"/>
    </row>
    <row r="11" spans="1:2" ht="27.75" customHeight="1" x14ac:dyDescent="0.25">
      <c r="A11" s="4" t="s">
        <v>110</v>
      </c>
      <c r="B11" s="5"/>
    </row>
    <row r="12" spans="1:2" ht="45" customHeight="1" x14ac:dyDescent="0.25">
      <c r="A12" s="13" t="s">
        <v>18</v>
      </c>
      <c r="B12" s="6"/>
    </row>
    <row r="13" spans="1:2" ht="113.25" customHeight="1" x14ac:dyDescent="0.25">
      <c r="A13" s="10" t="s">
        <v>66</v>
      </c>
      <c r="B13" s="6"/>
    </row>
    <row r="14" spans="1:2" ht="45" customHeight="1" x14ac:dyDescent="0.25">
      <c r="A14" s="10" t="s">
        <v>4</v>
      </c>
      <c r="B14" s="6"/>
    </row>
    <row r="15" spans="1:2" ht="45" customHeight="1" x14ac:dyDescent="0.25">
      <c r="A15" s="10" t="s">
        <v>5</v>
      </c>
      <c r="B15" s="3"/>
    </row>
    <row r="16" spans="1:2" ht="45" customHeight="1" x14ac:dyDescent="0.25">
      <c r="A16" s="55" t="s">
        <v>71</v>
      </c>
      <c r="B16" s="3"/>
    </row>
    <row r="17" spans="1:2" ht="45" customHeight="1" x14ac:dyDescent="0.25">
      <c r="A17" s="10" t="s">
        <v>67</v>
      </c>
      <c r="B17" s="3"/>
    </row>
    <row r="18" spans="1:2" ht="45" customHeight="1" x14ac:dyDescent="0.25">
      <c r="A18" s="10" t="s">
        <v>69</v>
      </c>
      <c r="B18" s="3"/>
    </row>
    <row r="19" spans="1:2" ht="45" customHeight="1" x14ac:dyDescent="0.25">
      <c r="A19" s="55" t="s">
        <v>72</v>
      </c>
      <c r="B19" s="3"/>
    </row>
    <row r="20" spans="1:2" ht="19.5" customHeight="1" x14ac:dyDescent="0.25">
      <c r="A20" s="81" t="s">
        <v>23</v>
      </c>
      <c r="B20" s="81"/>
    </row>
    <row r="21" spans="1:2" ht="319.5" x14ac:dyDescent="0.25">
      <c r="A21" s="36" t="s">
        <v>20</v>
      </c>
      <c r="B21" s="7" t="s">
        <v>109</v>
      </c>
    </row>
    <row r="22" spans="1:2" ht="20.25" x14ac:dyDescent="0.25">
      <c r="A22" s="82" t="s">
        <v>21</v>
      </c>
      <c r="B22" s="83"/>
    </row>
    <row r="23" spans="1:2" ht="20.25" customHeight="1" x14ac:dyDescent="0.25">
      <c r="A23" s="2" t="s">
        <v>6</v>
      </c>
      <c r="B23" s="1" t="s">
        <v>7</v>
      </c>
    </row>
    <row r="24" spans="1:2" ht="24" customHeight="1" x14ac:dyDescent="0.25">
      <c r="A24" s="2" t="s">
        <v>8</v>
      </c>
      <c r="B24" s="1" t="s">
        <v>9</v>
      </c>
    </row>
    <row r="25" spans="1:2" ht="20.25" x14ac:dyDescent="0.25">
      <c r="A25" s="82" t="s">
        <v>24</v>
      </c>
      <c r="B25" s="83"/>
    </row>
    <row r="26" spans="1:2" ht="115.5" x14ac:dyDescent="0.25">
      <c r="A26" s="8" t="s">
        <v>16</v>
      </c>
      <c r="B26" s="7" t="s">
        <v>26</v>
      </c>
    </row>
    <row r="27" spans="1:2" ht="23.25" customHeight="1" x14ac:dyDescent="0.25">
      <c r="A27" s="82" t="s">
        <v>10</v>
      </c>
      <c r="B27" s="83"/>
    </row>
    <row r="28" spans="1:2" ht="43.5" customHeight="1" x14ac:dyDescent="0.25">
      <c r="A28" s="42"/>
      <c r="B28" s="15" t="s">
        <v>96</v>
      </c>
    </row>
    <row r="29" spans="1:2" x14ac:dyDescent="0.25">
      <c r="A29" s="43" t="s">
        <v>0</v>
      </c>
      <c r="B29" s="44"/>
    </row>
    <row r="30" spans="1:2" x14ac:dyDescent="0.25">
      <c r="A30" s="43" t="s">
        <v>1</v>
      </c>
      <c r="B30" s="44"/>
    </row>
    <row r="31" spans="1:2" x14ac:dyDescent="0.25">
      <c r="A31" s="43" t="s">
        <v>2</v>
      </c>
      <c r="B31" s="44"/>
    </row>
    <row r="32" spans="1:2" x14ac:dyDescent="0.25">
      <c r="A32" s="43" t="s">
        <v>3</v>
      </c>
      <c r="B32" s="44"/>
    </row>
    <row r="33" spans="1:5" ht="24" customHeight="1" x14ac:dyDescent="0.25">
      <c r="A33" s="12" t="s">
        <v>19</v>
      </c>
      <c r="B33" s="45"/>
      <c r="E33" s="58"/>
    </row>
    <row r="34" spans="1:5" ht="24" customHeight="1" x14ac:dyDescent="0.25">
      <c r="A34" s="46" t="s">
        <v>97</v>
      </c>
      <c r="B34" s="47"/>
      <c r="E34" s="56"/>
    </row>
    <row r="35" spans="1:5" ht="24" customHeight="1" x14ac:dyDescent="0.25">
      <c r="A35" s="46" t="s">
        <v>73</v>
      </c>
      <c r="B35" s="47"/>
      <c r="E35" s="56"/>
    </row>
    <row r="36" spans="1:5" ht="24" customHeight="1" x14ac:dyDescent="0.25">
      <c r="A36" s="46" t="s">
        <v>105</v>
      </c>
      <c r="B36" s="47"/>
      <c r="E36" s="56"/>
    </row>
    <row r="37" spans="1:5" x14ac:dyDescent="0.25">
      <c r="A37" s="46" t="s">
        <v>98</v>
      </c>
      <c r="B37" s="47"/>
      <c r="E37" s="59"/>
    </row>
    <row r="38" spans="1:5" x14ac:dyDescent="0.25">
      <c r="A38" s="46" t="s">
        <v>104</v>
      </c>
      <c r="B38" s="47"/>
      <c r="E38" s="59"/>
    </row>
    <row r="39" spans="1:5" x14ac:dyDescent="0.25">
      <c r="A39" s="46" t="s">
        <v>99</v>
      </c>
      <c r="B39" s="47"/>
      <c r="E39" s="58"/>
    </row>
    <row r="40" spans="1:5" x14ac:dyDescent="0.25">
      <c r="A40" s="46" t="s">
        <v>102</v>
      </c>
      <c r="B40" s="47"/>
      <c r="E40" s="56"/>
    </row>
    <row r="41" spans="1:5" x14ac:dyDescent="0.25">
      <c r="A41" s="46" t="s">
        <v>103</v>
      </c>
      <c r="B41" s="47"/>
      <c r="E41" s="56"/>
    </row>
    <row r="42" spans="1:5" ht="25.5" x14ac:dyDescent="0.25">
      <c r="A42" s="46" t="s">
        <v>108</v>
      </c>
      <c r="B42" s="47"/>
      <c r="E42" s="56"/>
    </row>
    <row r="43" spans="1:5" x14ac:dyDescent="0.25">
      <c r="A43" s="46" t="s">
        <v>100</v>
      </c>
      <c r="B43" s="47"/>
      <c r="E43" s="56"/>
    </row>
    <row r="44" spans="1:5" x14ac:dyDescent="0.25">
      <c r="A44" s="46" t="s">
        <v>106</v>
      </c>
      <c r="B44" s="47"/>
      <c r="E44" s="56"/>
    </row>
    <row r="45" spans="1:5" x14ac:dyDescent="0.25">
      <c r="A45" s="46" t="s">
        <v>107</v>
      </c>
      <c r="B45" s="47"/>
      <c r="E45" s="56"/>
    </row>
    <row r="46" spans="1:5" x14ac:dyDescent="0.25">
      <c r="A46" s="46" t="s">
        <v>101</v>
      </c>
      <c r="B46" s="47"/>
      <c r="E46" s="56"/>
    </row>
    <row r="47" spans="1:5" x14ac:dyDescent="0.25">
      <c r="A47" s="46" t="s">
        <v>65</v>
      </c>
      <c r="B47" s="47"/>
      <c r="E47" s="56"/>
    </row>
    <row r="48" spans="1:5" ht="25.5" x14ac:dyDescent="0.25">
      <c r="A48" s="46" t="s">
        <v>74</v>
      </c>
      <c r="B48" s="47"/>
      <c r="E48" s="56"/>
    </row>
    <row r="49" spans="1:5" ht="16.5" x14ac:dyDescent="0.25">
      <c r="A49" s="78" t="s">
        <v>56</v>
      </c>
      <c r="B49" s="78"/>
      <c r="E49" s="57"/>
    </row>
    <row r="50" spans="1:5" ht="79.5" customHeight="1" x14ac:dyDescent="0.25">
      <c r="A50" s="79"/>
      <c r="B50" s="80"/>
    </row>
  </sheetData>
  <mergeCells count="10">
    <mergeCell ref="A1:B1"/>
    <mergeCell ref="A2:B2"/>
    <mergeCell ref="A10:B10"/>
    <mergeCell ref="A3:B3"/>
    <mergeCell ref="A27:B27"/>
    <mergeCell ref="A49:B49"/>
    <mergeCell ref="A50:B50"/>
    <mergeCell ref="A20:B20"/>
    <mergeCell ref="A22:B22"/>
    <mergeCell ref="A25:B25"/>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3" r:id="rId4" name="Check Box 9">
              <controlPr defaultSize="0" autoFill="0" autoLine="0" autoPict="0">
                <anchor moveWithCells="1">
                  <from>
                    <xdr:col>1</xdr:col>
                    <xdr:colOff>2952750</xdr:colOff>
                    <xdr:row>25</xdr:row>
                    <xdr:rowOff>66675</xdr:rowOff>
                  </from>
                  <to>
                    <xdr:col>1</xdr:col>
                    <xdr:colOff>3362325</xdr:colOff>
                    <xdr:row>25</xdr:row>
                    <xdr:rowOff>247650</xdr:rowOff>
                  </to>
                </anchor>
              </controlPr>
            </control>
          </mc:Choice>
        </mc:AlternateContent>
        <mc:AlternateContent xmlns:mc="http://schemas.openxmlformats.org/markup-compatibility/2006">
          <mc:Choice Requires="x14">
            <control shapeId="1063" r:id="rId5" name="Check Box 39">
              <controlPr defaultSize="0" autoFill="0" autoLine="0" autoPict="0">
                <anchor moveWithCells="1">
                  <from>
                    <xdr:col>1</xdr:col>
                    <xdr:colOff>2952750</xdr:colOff>
                    <xdr:row>25</xdr:row>
                    <xdr:rowOff>238125</xdr:rowOff>
                  </from>
                  <to>
                    <xdr:col>1</xdr:col>
                    <xdr:colOff>3324225</xdr:colOff>
                    <xdr:row>25</xdr:row>
                    <xdr:rowOff>552450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topLeftCell="F11" zoomScaleNormal="100" workbookViewId="0">
      <selection activeCell="B12" sqref="B12"/>
    </sheetView>
  </sheetViews>
  <sheetFormatPr baseColWidth="10" defaultRowHeight="15" x14ac:dyDescent="0.25"/>
  <cols>
    <col min="1" max="1" width="6.85546875" customWidth="1"/>
    <col min="2" max="2" width="24.42578125" customWidth="1"/>
    <col min="3" max="3" width="57.85546875" customWidth="1"/>
    <col min="4" max="4" width="34.28515625" customWidth="1"/>
    <col min="5" max="5" width="28.7109375" customWidth="1"/>
    <col min="6" max="6" width="26" customWidth="1"/>
    <col min="7" max="8" width="23" customWidth="1"/>
    <col min="9" max="9" width="24.5703125" customWidth="1"/>
  </cols>
  <sheetData>
    <row r="1" spans="1:9" ht="23.25" x14ac:dyDescent="0.25">
      <c r="A1" s="76" t="s">
        <v>43</v>
      </c>
      <c r="B1" s="76"/>
      <c r="C1" s="76"/>
      <c r="D1" s="76"/>
      <c r="E1" s="76"/>
      <c r="F1" s="76"/>
      <c r="G1" s="76"/>
      <c r="H1" s="76"/>
      <c r="I1" s="76"/>
    </row>
    <row r="2" spans="1:9" x14ac:dyDescent="0.25">
      <c r="A2" s="76" t="str">
        <f>'BPU LOT 8'!A2:Q4</f>
        <v>LOT 8 - NETTOYEUR HAUTE PRESSION EAU FROIDE 10 L ENVIRON</v>
      </c>
      <c r="B2" s="76"/>
      <c r="C2" s="76"/>
      <c r="D2" s="76"/>
      <c r="E2" s="76"/>
      <c r="F2" s="76"/>
      <c r="G2" s="76"/>
      <c r="H2" s="76"/>
      <c r="I2" s="76"/>
    </row>
    <row r="3" spans="1:9" x14ac:dyDescent="0.25">
      <c r="A3" s="76"/>
      <c r="B3" s="76"/>
      <c r="C3" s="76"/>
      <c r="D3" s="76"/>
      <c r="E3" s="76"/>
      <c r="F3" s="76"/>
      <c r="G3" s="76"/>
      <c r="H3" s="76"/>
      <c r="I3" s="76"/>
    </row>
    <row r="4" spans="1:9" x14ac:dyDescent="0.25">
      <c r="A4" s="76"/>
      <c r="B4" s="76"/>
      <c r="C4" s="76"/>
      <c r="D4" s="76"/>
      <c r="E4" s="76"/>
      <c r="F4" s="76"/>
      <c r="G4" s="76"/>
      <c r="H4" s="76"/>
      <c r="I4" s="76"/>
    </row>
    <row r="5" spans="1:9" ht="23.25" x14ac:dyDescent="0.25">
      <c r="A5" s="68" t="s">
        <v>44</v>
      </c>
      <c r="B5" s="68"/>
      <c r="C5" s="68"/>
      <c r="D5" s="68"/>
      <c r="E5" s="68"/>
      <c r="F5" s="68"/>
      <c r="G5" s="68"/>
      <c r="H5" s="68"/>
      <c r="I5" s="68"/>
    </row>
    <row r="8" spans="1:9" ht="52.5" customHeight="1" x14ac:dyDescent="0.25">
      <c r="A8" s="94" t="s">
        <v>29</v>
      </c>
      <c r="B8" s="95"/>
      <c r="C8" s="96">
        <f>'BPU LOT 8'!C9:D9</f>
        <v>0</v>
      </c>
      <c r="D8" s="97"/>
    </row>
    <row r="9" spans="1:9" x14ac:dyDescent="0.25">
      <c r="A9" s="27"/>
      <c r="B9" s="27"/>
      <c r="C9" s="28"/>
      <c r="D9" s="28"/>
      <c r="E9" s="28"/>
      <c r="F9" s="27"/>
      <c r="G9" s="27"/>
      <c r="H9" s="27"/>
      <c r="I9" s="27"/>
    </row>
    <row r="10" spans="1:9" ht="30" x14ac:dyDescent="0.25">
      <c r="A10" s="98" t="s">
        <v>45</v>
      </c>
      <c r="B10" s="99"/>
      <c r="C10" s="99"/>
      <c r="D10" s="99"/>
      <c r="E10" s="99"/>
      <c r="F10" s="99"/>
      <c r="G10" s="99"/>
      <c r="H10" s="99"/>
      <c r="I10" s="100"/>
    </row>
    <row r="11" spans="1:9" ht="44.25" customHeight="1" x14ac:dyDescent="0.25">
      <c r="A11" s="9" t="s">
        <v>30</v>
      </c>
      <c r="B11" s="9" t="str">
        <f>'[1]BPU LOT 1'!B12</f>
        <v>Famille produit</v>
      </c>
      <c r="C11" s="9" t="s">
        <v>32</v>
      </c>
      <c r="D11" s="9" t="s">
        <v>35</v>
      </c>
      <c r="E11" s="29" t="s">
        <v>54</v>
      </c>
      <c r="F11" s="29" t="s">
        <v>55</v>
      </c>
      <c r="G11" s="29" t="s">
        <v>46</v>
      </c>
      <c r="H11" s="29" t="s">
        <v>48</v>
      </c>
      <c r="I11" s="29" t="s">
        <v>47</v>
      </c>
    </row>
    <row r="12" spans="1:9" ht="56.25" customHeight="1" thickBot="1" x14ac:dyDescent="0.3">
      <c r="A12" s="20" t="str">
        <f>'BPU LOT 8'!A13</f>
        <v>8.1</v>
      </c>
      <c r="B12" s="34" t="s">
        <v>38</v>
      </c>
      <c r="C12" s="2" t="str">
        <f>'BPU LOT 8'!C13</f>
        <v xml:space="preserve">Nettoyeur haute pression eau froide 10L environ prêt à l'emploi avec à minima :
pistolet rallonge, lance multijets, flexible Haute Pression et lance rotabuse 
</v>
      </c>
      <c r="D12" s="41">
        <f>'BPU LOT 8'!E13</f>
        <v>0</v>
      </c>
      <c r="E12" s="23">
        <f>'BPU LOT 8'!J13</f>
        <v>0</v>
      </c>
      <c r="F12" s="23">
        <f>'BPU LOT 8'!L13</f>
        <v>0</v>
      </c>
      <c r="G12" s="31">
        <v>5</v>
      </c>
      <c r="H12" s="23">
        <f>G12*E12</f>
        <v>0</v>
      </c>
      <c r="I12" s="23">
        <f>G12*F12</f>
        <v>0</v>
      </c>
    </row>
    <row r="13" spans="1:9" ht="26.25" customHeight="1" thickBot="1" x14ac:dyDescent="0.3">
      <c r="A13" s="30"/>
      <c r="B13" s="30"/>
      <c r="C13" s="91" t="s">
        <v>50</v>
      </c>
      <c r="D13" s="92"/>
      <c r="E13" s="92"/>
      <c r="F13" s="92"/>
      <c r="G13" s="93"/>
      <c r="H13" s="32">
        <f>SUM(H12:H12)</f>
        <v>0</v>
      </c>
    </row>
    <row r="14" spans="1:9" ht="26.25" customHeight="1" thickBot="1" x14ac:dyDescent="0.3">
      <c r="D14" s="88" t="s">
        <v>49</v>
      </c>
      <c r="E14" s="89"/>
      <c r="F14" s="89"/>
      <c r="G14" s="89"/>
      <c r="H14" s="90"/>
      <c r="I14" s="32">
        <f>SUM(I12:I12)</f>
        <v>0</v>
      </c>
    </row>
  </sheetData>
  <mergeCells count="8">
    <mergeCell ref="D14:H14"/>
    <mergeCell ref="C13:G13"/>
    <mergeCell ref="A1:I1"/>
    <mergeCell ref="A2:I4"/>
    <mergeCell ref="A5:I5"/>
    <mergeCell ref="A8:B8"/>
    <mergeCell ref="C8:D8"/>
    <mergeCell ref="A10:I10"/>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BPU LOT 8</vt:lpstr>
      <vt:lpstr>CADRE REPONSE TECHNIQUE LOT 8</vt:lpstr>
      <vt:lpstr>DQE LOT 8</vt:lpstr>
    </vt:vector>
  </TitlesOfParts>
  <Company>CHBA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Amandine LORCA</dc:creator>
  <cp:lastModifiedBy>LORCA Amandine</cp:lastModifiedBy>
  <dcterms:created xsi:type="dcterms:W3CDTF">2024-12-13T13:51:52Z</dcterms:created>
  <dcterms:modified xsi:type="dcterms:W3CDTF">2025-01-23T10:37:50Z</dcterms:modified>
</cp:coreProperties>
</file>