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chat\HA\200 - CJA 2\CONSULT ET MP\EQPMT - FRN\GHBA MAT NETT LOCAUX\"/>
    </mc:Choice>
  </mc:AlternateContent>
  <bookViews>
    <workbookView xWindow="120" yWindow="72" windowWidth="20616" windowHeight="10116"/>
  </bookViews>
  <sheets>
    <sheet name="Recensement GHBA" sheetId="1" r:id="rId1"/>
  </sheets>
  <definedNames>
    <definedName name="_xlnm._FilterDatabase" localSheetId="0" hidden="1">'Recensement GHBA'!$A$4:$I$75</definedName>
    <definedName name="_xlnm.Print_Titles" localSheetId="0">'Recensement GHBA'!#REF!</definedName>
    <definedName name="_xlnm.Print_Area" localSheetId="0">'Recensement GHBA'!$A$4:$I$75</definedName>
  </definedNames>
  <calcPr calcId="162913"/>
</workbook>
</file>

<file path=xl/calcChain.xml><?xml version="1.0" encoding="utf-8"?>
<calcChain xmlns="http://schemas.openxmlformats.org/spreadsheetml/2006/main">
  <c r="J64" i="1" l="1"/>
  <c r="J41" i="1" l="1"/>
  <c r="J67" i="1" l="1"/>
  <c r="J75" i="1" l="1"/>
  <c r="J73" i="1"/>
  <c r="J72" i="1"/>
  <c r="J71" i="1"/>
  <c r="J70" i="1"/>
  <c r="J69" i="1"/>
  <c r="J68" i="1"/>
  <c r="J66" i="1"/>
  <c r="J63" i="1"/>
  <c r="J62" i="1"/>
  <c r="J61" i="1"/>
  <c r="J60" i="1"/>
  <c r="J59" i="1"/>
  <c r="J57" i="1"/>
  <c r="J56" i="1"/>
  <c r="J55" i="1"/>
  <c r="J53" i="1"/>
  <c r="J52" i="1"/>
  <c r="J51" i="1"/>
  <c r="J50" i="1"/>
  <c r="J49" i="1"/>
  <c r="J47" i="1"/>
  <c r="J46" i="1"/>
  <c r="J45" i="1"/>
  <c r="J44" i="1"/>
  <c r="J42" i="1"/>
  <c r="J40" i="1"/>
  <c r="J39" i="1"/>
  <c r="J38" i="1"/>
  <c r="J36" i="1"/>
  <c r="J34" i="1"/>
  <c r="J32" i="1"/>
  <c r="J29" i="1"/>
  <c r="J28" i="1"/>
  <c r="J26" i="1"/>
  <c r="J25" i="1"/>
  <c r="J24" i="1"/>
  <c r="J23" i="1"/>
  <c r="J22" i="1"/>
  <c r="J21" i="1"/>
  <c r="J7" i="1"/>
  <c r="J18" i="1"/>
  <c r="J17" i="1"/>
  <c r="J16" i="1"/>
  <c r="J15" i="1"/>
  <c r="J14" i="1"/>
  <c r="J13" i="1"/>
  <c r="J12" i="1"/>
  <c r="J11" i="1"/>
  <c r="J9" i="1"/>
  <c r="J8" i="1"/>
  <c r="J6" i="1"/>
  <c r="J31" i="1" l="1"/>
  <c r="J58" i="1" l="1"/>
</calcChain>
</file>

<file path=xl/sharedStrings.xml><?xml version="1.0" encoding="utf-8"?>
<sst xmlns="http://schemas.openxmlformats.org/spreadsheetml/2006/main" count="168" uniqueCount="159">
  <si>
    <t>Désignation des produits</t>
  </si>
  <si>
    <t>Chariot bionettoyage</t>
  </si>
  <si>
    <t>Nettoyeur haute pression</t>
  </si>
  <si>
    <t>Monobrosse basse vitesse</t>
  </si>
  <si>
    <t>Aspirateur poussière dorsal professionnel capacité de 2 à 5 litres environ</t>
  </si>
  <si>
    <t>1.1</t>
  </si>
  <si>
    <t>1.2</t>
  </si>
  <si>
    <t>2.1</t>
  </si>
  <si>
    <t>3.1</t>
  </si>
  <si>
    <t>4.1</t>
  </si>
  <si>
    <t>5.1</t>
  </si>
  <si>
    <t>ASPIRATEUR POUSSIERE PROFESSIONNEL CAPACITE DE 6 A 10 LITRES ENVIRON  ET ACCESSOIRES</t>
  </si>
  <si>
    <t>1.3</t>
  </si>
  <si>
    <t>1.4</t>
  </si>
  <si>
    <t>1.6</t>
  </si>
  <si>
    <t>1.7</t>
  </si>
  <si>
    <t>1.8</t>
  </si>
  <si>
    <t>1.9</t>
  </si>
  <si>
    <t>1.10</t>
  </si>
  <si>
    <t>1.12</t>
  </si>
  <si>
    <t>2.2</t>
  </si>
  <si>
    <t>2.3</t>
  </si>
  <si>
    <t>2.4</t>
  </si>
  <si>
    <t>MONOBROSSE ET ACCESSOIRES</t>
  </si>
  <si>
    <t>Plateau entraîneur de remplacement</t>
  </si>
  <si>
    <t>Brosse à récurer de remplacement</t>
  </si>
  <si>
    <t>Réservoir à eau de remplacement</t>
  </si>
  <si>
    <t>3.2</t>
  </si>
  <si>
    <t>3.3</t>
  </si>
  <si>
    <t>3.4</t>
  </si>
  <si>
    <t>4.2</t>
  </si>
  <si>
    <t>4.3</t>
  </si>
  <si>
    <t>ASPIRATEUR POUSSIERE DORSAL PROFESSIONNEL CAPACITE DE 2 A 5 LITRES ENVIRON ET ACCESSOIRS</t>
  </si>
  <si>
    <t>Filtre HEPA pour aspirateur proposé en ligne 4.1</t>
  </si>
  <si>
    <t>FOURNITURE DE MATERIELS POUR LE NETTOYAGE DES LOCAUX ET PRESTATIONS ASSOCIEES</t>
  </si>
  <si>
    <r>
      <t xml:space="preserve">Quantités estimées sur la </t>
    </r>
    <r>
      <rPr>
        <b/>
        <sz val="10"/>
        <color rgb="FFFF0000"/>
        <rFont val="Arial"/>
        <family val="2"/>
      </rPr>
      <t>durée totale</t>
    </r>
    <r>
      <rPr>
        <b/>
        <sz val="10"/>
        <rFont val="Arial"/>
        <family val="2"/>
      </rPr>
      <t xml:space="preserve"> du Marché Public
CH JOSSELIN</t>
    </r>
  </si>
  <si>
    <r>
      <t xml:space="preserve">Quantités estimées sur la </t>
    </r>
    <r>
      <rPr>
        <b/>
        <sz val="10"/>
        <color rgb="FFFF0000"/>
        <rFont val="Arial"/>
        <family val="2"/>
      </rPr>
      <t>durée totale</t>
    </r>
    <r>
      <rPr>
        <b/>
        <sz val="10"/>
        <rFont val="Arial"/>
        <family val="2"/>
      </rPr>
      <t xml:space="preserve"> du Marché Public EHPAD MALESTROIT</t>
    </r>
  </si>
  <si>
    <r>
      <t>Quantités estimées sur la</t>
    </r>
    <r>
      <rPr>
        <b/>
        <sz val="10"/>
        <color rgb="FFFF0000"/>
        <rFont val="Arial"/>
        <family val="2"/>
      </rPr>
      <t xml:space="preserve"> durée totale </t>
    </r>
    <r>
      <rPr>
        <b/>
        <sz val="10"/>
        <rFont val="Arial"/>
        <family val="2"/>
      </rPr>
      <t>du Marché Public
CH BELLE ILE</t>
    </r>
  </si>
  <si>
    <r>
      <t xml:space="preserve">Quantités estimées sur la </t>
    </r>
    <r>
      <rPr>
        <b/>
        <sz val="10"/>
        <color rgb="FFFF0000"/>
        <rFont val="Arial"/>
        <family val="2"/>
      </rPr>
      <t>durée totale</t>
    </r>
    <r>
      <rPr>
        <b/>
        <sz val="10"/>
        <rFont val="Arial"/>
        <family val="2"/>
      </rPr>
      <t xml:space="preserve"> du Marché Public
CHBA</t>
    </r>
  </si>
  <si>
    <t>DISQUES ROUGES COMPATIBLES AVEC LE PARC DES ETABLISSEMENTS</t>
  </si>
  <si>
    <t>AUTOLAVEUSES ET ACCESSOIRES/CONSOMMABLES</t>
  </si>
  <si>
    <t>DISQUES VERTS COMPATIBLES AVEC LE PARC DES ETABLISSEMENTS</t>
  </si>
  <si>
    <t>DISQUES NOIRS COMPATIBLES AVEC LE PARC DES ETABLISSEMENTS</t>
  </si>
  <si>
    <t>DISQUES BLEUS COMPATIBLES AVEC LE PARC DES ETABLISSEMENTS</t>
  </si>
  <si>
    <t>TOTAL GHBA sur 4 ans</t>
  </si>
  <si>
    <t>1.5</t>
  </si>
  <si>
    <t>1.11</t>
  </si>
  <si>
    <t>4.4</t>
  </si>
  <si>
    <t>Brosses et accessoires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</si>
  <si>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</si>
  <si>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</si>
  <si>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</si>
  <si>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</si>
  <si>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</si>
  <si>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</si>
  <si>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</si>
  <si>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</si>
  <si>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</si>
  <si>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</si>
  <si>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</si>
  <si>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</si>
  <si>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</si>
  <si>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Générateur vapeur avec Kit steam july (brosses, tube de prolongation, lance vapeur, lave-vitre, débouche évier…)</t>
  </si>
  <si>
    <t>Chariot de transport type CHAVAPEVO ou équivalent avec attache porte manche à balai</t>
  </si>
  <si>
    <t xml:space="preserve">Autolaveuse compacte à conducteur accompagnant petites surfaces </t>
  </si>
  <si>
    <t xml:space="preserve">Autolaveuse compacte à conducteur accompagnant moyennes surfaces </t>
  </si>
  <si>
    <t xml:space="preserve">Autolaveuse à conducteur porté grandes surfaces 
</t>
  </si>
  <si>
    <t xml:space="preserve">Autolaveuse compacte à conducteur accompagnant grandes surfaces </t>
  </si>
  <si>
    <t xml:space="preserve">Kit lamelles pour Autolaveuse compacte à conducteur accompagnant petites surfaces </t>
  </si>
  <si>
    <r>
      <rPr>
        <b/>
        <sz val="10"/>
        <rFont val="Arial"/>
        <family val="2"/>
      </rPr>
      <t xml:space="preserve">Brosse Ø 370 mm en prolène polypropylène </t>
    </r>
    <r>
      <rPr>
        <sz val="10"/>
        <rFont val="Arial"/>
        <family val="2"/>
      </rPr>
      <t xml:space="preserve">pour Autolaveuse compacte à conducteur accompagnant petites surfaces </t>
    </r>
  </si>
  <si>
    <t>Kit lamelles  pour Autolaveuse compacte à conducteur accompagnant moyennes surfaces</t>
  </si>
  <si>
    <t>Kit pour le remplissage et rinçage des réservoirs</t>
  </si>
  <si>
    <r>
      <rPr>
        <b/>
        <sz val="10"/>
        <rFont val="Arial"/>
        <family val="2"/>
      </rPr>
      <t xml:space="preserve">Brosse Ø 430 mm en prolène polypropylène </t>
    </r>
    <r>
      <rPr>
        <sz val="10"/>
        <rFont val="Arial"/>
        <family val="2"/>
      </rPr>
      <t xml:space="preserve">pour Autolaveuse compacte à conducteur accompagnant petites surfaces </t>
    </r>
  </si>
  <si>
    <t>Kit lamelles  pour Autolaveuse compacte à conducteur accompagnant grandes surfaces</t>
  </si>
  <si>
    <r>
      <rPr>
        <b/>
        <sz val="10"/>
        <rFont val="Arial"/>
        <family val="2"/>
      </rPr>
      <t xml:space="preserve">Brosse Ø 530 mm en prolène polypropylène </t>
    </r>
    <r>
      <rPr>
        <sz val="10"/>
        <rFont val="Arial"/>
        <family val="2"/>
      </rPr>
      <t>pour Autolaveuse compacte à conducteur accompagnant petites surfaces</t>
    </r>
  </si>
  <si>
    <t xml:space="preserve">Disque Micro-Fibre pour Autolaveuse à conducteur porté grandes surfaces </t>
  </si>
  <si>
    <r>
      <t xml:space="preserve">Disque Scotch-Brite </t>
    </r>
    <r>
      <rPr>
        <b/>
        <sz val="10"/>
        <rFont val="Arial"/>
        <family val="2"/>
      </rPr>
      <t xml:space="preserve">Rouge </t>
    </r>
    <r>
      <rPr>
        <sz val="10"/>
        <rFont val="Arial"/>
        <family val="2"/>
      </rPr>
      <t xml:space="preserve">ou équivalent Ø 530 mm utilisé pour la méthode SPRAY
Nettoyage des sols plastiques, bois, parquets… 
VITESSE STANDARD
</t>
    </r>
  </si>
  <si>
    <r>
      <t xml:space="preserve">Disque Scotch-Brite </t>
    </r>
    <r>
      <rPr>
        <b/>
        <sz val="10"/>
        <rFont val="Arial"/>
        <family val="2"/>
      </rPr>
      <t>Rouge</t>
    </r>
    <r>
      <rPr>
        <sz val="10"/>
        <rFont val="Arial"/>
        <family val="2"/>
      </rPr>
      <t xml:space="preserve"> ou équivalent Ø 355 mm utilisé pour la méthode SPRAY
Nettoyage des sols plastiques, bois, parquets… 
VITESSE STANDARD
</t>
    </r>
  </si>
  <si>
    <r>
      <t xml:space="preserve">Disque Scotch-Brite </t>
    </r>
    <r>
      <rPr>
        <b/>
        <sz val="10"/>
        <rFont val="Arial"/>
        <family val="2"/>
      </rPr>
      <t>Rouge</t>
    </r>
    <r>
      <rPr>
        <sz val="10"/>
        <rFont val="Arial"/>
        <family val="2"/>
      </rPr>
      <t xml:space="preserve"> ou équivalent Ø 305 mm utilisé pour la méthode SPRAY
Nettoyage des sols plastiques, bois, parquets… 
VITESSE STANDARD
</t>
    </r>
  </si>
  <si>
    <r>
      <t>Disque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Scotch-Brite</t>
    </r>
    <r>
      <rPr>
        <b/>
        <sz val="10"/>
        <rFont val="Arial"/>
        <family val="2"/>
      </rPr>
      <t xml:space="preserve"> Blanc</t>
    </r>
    <r>
      <rPr>
        <sz val="10"/>
        <rFont val="Arial"/>
        <family val="2"/>
      </rPr>
      <t xml:space="preserve"> ou équivalent Ø 432 mm utilisé pour le lustrage des sols - Utilisation du spray possible
Disque pour le lustrage à sec à basse vitesse des sols protégés.
HAUTE VITESSE</t>
    </r>
  </si>
  <si>
    <r>
      <t>Disque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Scotch-Brite</t>
    </r>
    <r>
      <rPr>
        <b/>
        <sz val="10"/>
        <rFont val="Arial"/>
        <family val="2"/>
      </rPr>
      <t xml:space="preserve"> Blanc</t>
    </r>
    <r>
      <rPr>
        <sz val="10"/>
        <rFont val="Arial"/>
        <family val="2"/>
      </rPr>
      <t xml:space="preserve"> ou équivalent Ø 505 mm utilisé pour le lustrage des sols - Utilisation du spray possible
Disque pour le lustrage à sec à basse vitesse des sols protégés.
HAUTE VITESSE</t>
    </r>
  </si>
  <si>
    <r>
      <t>Disque Scotch-Brite</t>
    </r>
    <r>
      <rPr>
        <b/>
        <sz val="10"/>
        <rFont val="Arial"/>
        <family val="2"/>
      </rPr>
      <t xml:space="preserve"> Rouge </t>
    </r>
    <r>
      <rPr>
        <sz val="10"/>
        <rFont val="Arial"/>
        <family val="2"/>
      </rPr>
      <t xml:space="preserve">ou équivalent Ø 505 mm utilisé pour la méthode SPRAY
Nettoyage des sols plastiques, bois, parquets…  
VITESSE STANDARD
</t>
    </r>
  </si>
  <si>
    <r>
      <t>Disque Scotch-Brite</t>
    </r>
    <r>
      <rPr>
        <b/>
        <sz val="10"/>
        <rFont val="Arial"/>
        <family val="2"/>
      </rPr>
      <t xml:space="preserve"> Rouge </t>
    </r>
    <r>
      <rPr>
        <sz val="10"/>
        <rFont val="Arial"/>
        <family val="2"/>
      </rPr>
      <t xml:space="preserve">ou équivalent Ø 432 mm utilisé pour la méthode SPRAY
Nettoyage des sols plastiques, bois, parquets… 
VITESSE STANDARD
</t>
    </r>
  </si>
  <si>
    <r>
      <t xml:space="preserve">Disque Scotch-Brite </t>
    </r>
    <r>
      <rPr>
        <b/>
        <sz val="10"/>
        <rFont val="Arial"/>
        <family val="2"/>
      </rPr>
      <t>Rouge</t>
    </r>
    <r>
      <rPr>
        <sz val="10"/>
        <rFont val="Arial"/>
        <family val="2"/>
      </rPr>
      <t xml:space="preserve"> ou équivalent Ø 406 mm utilisé pour la méthode SPRAY
Nettoyage des sols plastiques, bois, parquets… 
VITESSE STANDARD
</t>
    </r>
  </si>
  <si>
    <r>
      <t xml:space="preserve">Disque Scotch-Brite </t>
    </r>
    <r>
      <rPr>
        <b/>
        <sz val="10"/>
        <rFont val="Arial"/>
        <family val="2"/>
      </rPr>
      <t xml:space="preserve">Vert </t>
    </r>
    <r>
      <rPr>
        <sz val="10"/>
        <rFont val="Arial"/>
        <family val="2"/>
      </rPr>
      <t xml:space="preserve">ou équivalent Ø 406 mm de nettoyage nylon
Nettoyage des sols non protégés et le décapage humide des sols délicats
VITESSE STANDARD
</t>
    </r>
  </si>
  <si>
    <r>
      <t>Disque Scotch-Brite</t>
    </r>
    <r>
      <rPr>
        <b/>
        <sz val="10"/>
        <rFont val="Arial"/>
        <family val="2"/>
      </rPr>
      <t xml:space="preserve"> Vert</t>
    </r>
    <r>
      <rPr>
        <sz val="10"/>
        <rFont val="Arial"/>
        <family val="2"/>
      </rPr>
      <t xml:space="preserve"> ou équivalent Ø 432 mm de nettoyage nylon
Nettoyage des sols non protégés et le décapage humide des sols délicats
VITESSE STANDARD
</t>
    </r>
  </si>
  <si>
    <r>
      <t xml:space="preserve">Disque Scotch-Brite </t>
    </r>
    <r>
      <rPr>
        <b/>
        <sz val="10"/>
        <rFont val="Arial"/>
        <family val="2"/>
      </rPr>
      <t>Noir</t>
    </r>
    <r>
      <rPr>
        <sz val="10"/>
        <rFont val="Arial"/>
        <family val="2"/>
      </rPr>
      <t xml:space="preserve"> ou équivalent Ø 432 mm de décapage nylon
Décapage humide des émulsions sur sols durs. Il convient également pour le nettoyage des sols en béton.</t>
    </r>
  </si>
  <si>
    <r>
      <t xml:space="preserve">Disque Scotch-Brite </t>
    </r>
    <r>
      <rPr>
        <b/>
        <sz val="10"/>
        <rFont val="Arial"/>
        <family val="2"/>
      </rPr>
      <t>Bleu</t>
    </r>
    <r>
      <rPr>
        <sz val="10"/>
        <rFont val="Arial"/>
        <family val="2"/>
      </rPr>
      <t xml:space="preserve"> ou équivalent Ø 406 mm de lavage pour méthode SPRAY
Nettoyage humide et à sec des sols non protégés, décapage à sec des sols délicats.</t>
    </r>
  </si>
  <si>
    <t>2.5</t>
  </si>
  <si>
    <t>2.6</t>
  </si>
  <si>
    <t>2.7</t>
  </si>
  <si>
    <t>2.8</t>
  </si>
  <si>
    <t>2.9</t>
  </si>
  <si>
    <t>2.10</t>
  </si>
  <si>
    <t>2.11</t>
  </si>
  <si>
    <t>2.12</t>
  </si>
  <si>
    <t>6.9</t>
  </si>
  <si>
    <t>7.2</t>
  </si>
  <si>
    <t>7.3</t>
  </si>
  <si>
    <t>7.4</t>
  </si>
  <si>
    <t>7.5</t>
  </si>
  <si>
    <t>7.6</t>
  </si>
  <si>
    <t>7.7</t>
  </si>
  <si>
    <t>7.8</t>
  </si>
  <si>
    <t>8.1</t>
  </si>
  <si>
    <t>DISQUES BLANCS COMPATIBLES AVEC LE PARC D'AUTOLAVEUSES DE MARQUE NILFISK</t>
  </si>
  <si>
    <t>N° LIGNE</t>
  </si>
  <si>
    <t>LOT 1</t>
  </si>
  <si>
    <t>LOT 2</t>
  </si>
  <si>
    <t>LOT 3</t>
  </si>
  <si>
    <t>LOT 4</t>
  </si>
  <si>
    <t>LOT 5</t>
  </si>
  <si>
    <t>LOT 6</t>
  </si>
  <si>
    <t>CHARIOT DE BIONETTOYAGE ET PIECES DETACHEES</t>
  </si>
  <si>
    <t>GENERATEUR VAPEUR ET ACCESSOIRES</t>
  </si>
  <si>
    <t>LOT 7</t>
  </si>
  <si>
    <t>LOT 8</t>
  </si>
  <si>
    <t xml:space="preserve">NETTOYEUR HAUTE PRESSION EAU FROIDE 10 L ENVIRON </t>
  </si>
  <si>
    <t>FOURNITURE DE DISQUES DE LAVAGE POUR AUTOLAVEUSES  DU PARC DES ETABLISSEMENTS</t>
  </si>
  <si>
    <t>Aspirateur poussière professionnel capacité de 6 à 10 litres environ prêt à l'emploi (équipé d’un filtre certifié HEPA, d’une brosse ronde et d’un suceur à fente).</t>
  </si>
  <si>
    <t>Sacs poussière en papier (unité) pour aspirateur proposé en ligne 4.1</t>
  </si>
  <si>
    <t>Embouchure à roulettes multi -surfaces pour aspirateur proposé en ligne 4.1</t>
  </si>
  <si>
    <t>Filtre HEPA pour aspirateur proposé en ligne 5.1</t>
  </si>
  <si>
    <t>Flexible aspirateur pour aspirateur proposé en ligne 5.1</t>
  </si>
  <si>
    <t>STEAM MOP COMPLET 5M pour générateur vapeur proposé en ligne 7.1</t>
  </si>
  <si>
    <t>Lance vapeur pour générateur vapeur proposé en ligne 7.1</t>
  </si>
  <si>
    <t>Brosse nylon ø 28 mm pour générateur vapeur proposé en ligne 7.1</t>
  </si>
  <si>
    <t>Débouche évier ø 120 mm pour générateur vapeur proposé en ligne 7.1</t>
  </si>
  <si>
    <t>TUYAU 5M pour générateur vapeur proposé en ligne 7.1</t>
  </si>
  <si>
    <t xml:space="preserve">Batterie et chargeur </t>
  </si>
  <si>
    <t>Sac aspirateur papier compatible aspirateur dorsal proposé en ligne 5.1</t>
  </si>
  <si>
    <t>Support sac compatible avec le chariot bionettoyage</t>
  </si>
  <si>
    <t xml:space="preserve">Chariot bionettoyage sécurisé </t>
  </si>
  <si>
    <t>Seau 20 L de remplacement compatible avec le chariot bionettoyage</t>
  </si>
  <si>
    <t>Couvercle seau 20L compatible avec le chariot bionettoyage</t>
  </si>
  <si>
    <t>Repose/Accrocche balai de remplacement compatible avec le chariot bionettoyage</t>
  </si>
  <si>
    <t>Crochets porte-objets de remplacement compatible avec le chariot bionettoyage</t>
  </si>
  <si>
    <t>Attache balai porte manche de remplacement pour équipement référencé en ligne 7.2</t>
  </si>
  <si>
    <t>LOT 9</t>
  </si>
  <si>
    <t>MAINTENANCE DU PARC EXISTANT DES AUTOLAVEUSES ET FOURNITURE DES PIECES DETACHEES POUR AUTOLAVEUSES ET MONOBROSSE BI-VITESSE DE MARQUE NILFISK</t>
  </si>
  <si>
    <t xml:space="preserve">Maintenance préventive/curative </t>
  </si>
  <si>
    <t>x</t>
  </si>
  <si>
    <t xml:space="preserve">Fourniture pièces détachées </t>
  </si>
  <si>
    <t>Recensement dans l'Annexe 3 au CCTP CATALOGUE DES BESOINS GHBA PIECES DETACHEES LOT 9</t>
  </si>
  <si>
    <t>LOT 10</t>
  </si>
  <si>
    <t>MAINTENANCE DU PARC EXISTANT DES AUTOLAVEUSES ET FOURNITURE DES PIECES DETACHEES POUR AUTOLAVEUSES DE MARQUE PRODIM</t>
  </si>
  <si>
    <t>Recensement dans l'Annexe 4 au CCTP CATALOGUE DES BESOINS GHBA PIECES DETACHEES LOT 10</t>
  </si>
  <si>
    <t>3.5</t>
  </si>
  <si>
    <t>Poids supplémentaire de 10 kg environ compatible ligne 3.1</t>
  </si>
  <si>
    <t>7 établissements</t>
  </si>
  <si>
    <t>1 établissement</t>
  </si>
  <si>
    <t>6.10</t>
  </si>
  <si>
    <t>Support manche réglable universel de remplacement compatible avec le chariot bionettoyage</t>
  </si>
  <si>
    <t>Extentsion base 48x22 cm environ = support pour seau 20L adaptable au chariot de bionettoyage</t>
  </si>
  <si>
    <t>Support de manche universel type Scout ou équivalent</t>
  </si>
  <si>
    <r>
      <t xml:space="preserve">Quantités estimées sur la </t>
    </r>
    <r>
      <rPr>
        <b/>
        <sz val="10"/>
        <color rgb="FFFF0000"/>
        <rFont val="Arial"/>
        <family val="2"/>
      </rPr>
      <t>durée totale</t>
    </r>
    <r>
      <rPr>
        <b/>
        <sz val="10"/>
        <rFont val="Arial"/>
        <family val="2"/>
      </rPr>
      <t xml:space="preserve"> du Marché Public 
EPSM MORBIHAN </t>
    </r>
  </si>
  <si>
    <r>
      <t xml:space="preserve">Quantités estimées sur la </t>
    </r>
    <r>
      <rPr>
        <b/>
        <sz val="10"/>
        <color rgb="FFFF0000"/>
        <rFont val="Arial"/>
        <family val="2"/>
      </rPr>
      <t>durée totale</t>
    </r>
    <r>
      <rPr>
        <b/>
        <sz val="10"/>
        <rFont val="Arial"/>
        <family val="2"/>
      </rPr>
      <t xml:space="preserve"> du Marché Public
CH ALPHONSE GUERIN PLOERMEL</t>
    </r>
  </si>
  <si>
    <r>
      <t xml:space="preserve">Quantités estimées sur la </t>
    </r>
    <r>
      <rPr>
        <b/>
        <sz val="10"/>
        <color rgb="FFFF0000"/>
        <rFont val="Arial"/>
        <family val="2"/>
      </rPr>
      <t xml:space="preserve">durée totale </t>
    </r>
    <r>
      <rPr>
        <b/>
        <sz val="10"/>
        <rFont val="Arial"/>
        <family val="2"/>
      </rPr>
      <t>du Marché Public
CH BASSE VILAINE NIVILLAC</t>
    </r>
  </si>
  <si>
    <t>CATALOGUE DES BESOINS EN MATERIELS DE NETTOYAGE DES LOCAUX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</si>
</sst>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 Narrow"/>
      <family val="2"/>
    </font>
    <font>
      <b/>
      <sz val="16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4" xfId="0" applyFill="1" applyBorder="1" applyAlignment="1">
      <alignment vertical="center"/>
    </xf>
    <xf numFmtId="3" fontId="2" fillId="0" borderId="4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3" fontId="2" fillId="0" borderId="0" xfId="0" applyNumberFormat="1" applyFont="1" applyFill="1"/>
    <xf numFmtId="0" fontId="0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" fontId="3" fillId="3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3" fontId="2" fillId="0" borderId="7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3" fontId="2" fillId="0" borderId="10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 wrapText="1"/>
    </xf>
    <xf numFmtId="3" fontId="2" fillId="4" borderId="4" xfId="0" applyNumberFormat="1" applyFont="1" applyFill="1" applyBorder="1" applyAlignment="1">
      <alignment vertical="center"/>
    </xf>
    <xf numFmtId="3" fontId="2" fillId="4" borderId="10" xfId="0" applyNumberFormat="1" applyFont="1" applyFill="1" applyBorder="1" applyAlignment="1">
      <alignment vertical="center"/>
    </xf>
    <xf numFmtId="3" fontId="2" fillId="4" borderId="7" xfId="0" applyNumberFormat="1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3" fontId="2" fillId="2" borderId="17" xfId="0" applyNumberFormat="1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7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3" fontId="0" fillId="0" borderId="4" xfId="0" applyNumberFormat="1" applyFont="1" applyFill="1" applyBorder="1" applyAlignment="1">
      <alignment vertical="center"/>
    </xf>
    <xf numFmtId="3" fontId="2" fillId="2" borderId="18" xfId="0" applyNumberFormat="1" applyFont="1" applyFill="1" applyBorder="1" applyAlignment="1">
      <alignment vertical="center"/>
    </xf>
    <xf numFmtId="3" fontId="2" fillId="0" borderId="19" xfId="0" applyNumberFormat="1" applyFont="1" applyFill="1" applyBorder="1" applyAlignment="1">
      <alignment vertical="center"/>
    </xf>
    <xf numFmtId="3" fontId="2" fillId="0" borderId="20" xfId="0" applyNumberFormat="1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vertical="center"/>
    </xf>
    <xf numFmtId="3" fontId="3" fillId="3" borderId="22" xfId="0" applyNumberFormat="1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vertical="center"/>
    </xf>
    <xf numFmtId="3" fontId="2" fillId="2" borderId="21" xfId="0" applyNumberFormat="1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3" fontId="2" fillId="2" borderId="24" xfId="0" applyNumberFormat="1" applyFont="1" applyFill="1" applyBorder="1" applyAlignment="1">
      <alignment vertical="center"/>
    </xf>
    <xf numFmtId="3" fontId="0" fillId="0" borderId="23" xfId="0" applyNumberFormat="1" applyFont="1" applyFill="1" applyBorder="1" applyAlignment="1">
      <alignment horizontal="right" vertical="center"/>
    </xf>
    <xf numFmtId="3" fontId="2" fillId="6" borderId="25" xfId="0" applyNumberFormat="1" applyFont="1" applyFill="1" applyBorder="1" applyAlignment="1">
      <alignment horizontal="right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>
      <alignment vertical="center"/>
    </xf>
    <xf numFmtId="3" fontId="0" fillId="4" borderId="7" xfId="0" applyNumberFormat="1" applyFont="1" applyFill="1" applyBorder="1" applyAlignment="1">
      <alignment vertical="center"/>
    </xf>
    <xf numFmtId="3" fontId="0" fillId="0" borderId="20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25" xfId="0" applyFont="1" applyFill="1" applyBorder="1" applyAlignment="1">
      <alignment vertical="center" wrapText="1"/>
    </xf>
    <xf numFmtId="3" fontId="2" fillId="0" borderId="25" xfId="0" applyNumberFormat="1" applyFont="1" applyFill="1" applyBorder="1" applyAlignment="1">
      <alignment vertical="center"/>
    </xf>
    <xf numFmtId="3" fontId="2" fillId="0" borderId="23" xfId="0" applyNumberFormat="1" applyFont="1" applyFill="1" applyBorder="1" applyAlignment="1">
      <alignment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3" fontId="3" fillId="0" borderId="26" xfId="0" applyNumberFormat="1" applyFont="1" applyFill="1" applyBorder="1" applyAlignment="1">
      <alignment horizontal="center" vertical="center"/>
    </xf>
    <xf numFmtId="3" fontId="3" fillId="0" borderId="27" xfId="0" applyNumberFormat="1" applyFont="1" applyFill="1" applyBorder="1" applyAlignment="1">
      <alignment horizontal="center" vertical="center"/>
    </xf>
    <xf numFmtId="3" fontId="3" fillId="0" borderId="28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/>
    <cellStyle name="Normal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901300</xdr:colOff>
      <xdr:row>2</xdr:row>
      <xdr:rowOff>53181</xdr:rowOff>
    </xdr:to>
    <xdr:pic>
      <xdr:nvPicPr>
        <xdr:cNvPr id="14" name="Image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96613" cy="612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J81"/>
  <sheetViews>
    <sheetView tabSelected="1" zoomScale="90" zoomScaleNormal="90" zoomScaleSheetLayoutView="75" workbookViewId="0">
      <pane ySplit="4" topLeftCell="A5" activePane="bottomLeft" state="frozen"/>
      <selection pane="bottomLeft" activeCell="J3" sqref="J3"/>
    </sheetView>
  </sheetViews>
  <sheetFormatPr baseColWidth="10" defaultColWidth="11.44140625" defaultRowHeight="13.2" x14ac:dyDescent="0.25"/>
  <cols>
    <col min="1" max="1" width="9" customWidth="1"/>
    <col min="2" max="2" width="67.6640625" style="7" customWidth="1"/>
    <col min="3" max="3" width="19.5546875" customWidth="1"/>
    <col min="4" max="9" width="19.6640625" customWidth="1"/>
    <col min="10" max="10" width="19.6640625" style="8" customWidth="1"/>
    <col min="11" max="16384" width="11.44140625" style="1"/>
  </cols>
  <sheetData>
    <row r="1" spans="1:10" ht="23.4" x14ac:dyDescent="0.25">
      <c r="A1" s="60"/>
      <c r="B1" s="61"/>
      <c r="C1" s="61"/>
      <c r="D1" s="61"/>
      <c r="E1" s="61"/>
      <c r="F1" s="61"/>
      <c r="G1" s="61"/>
      <c r="H1" s="61"/>
      <c r="I1" s="61"/>
      <c r="J1" s="35"/>
    </row>
    <row r="2" spans="1:10" ht="20.399999999999999" x14ac:dyDescent="0.25">
      <c r="A2" s="58" t="s">
        <v>34</v>
      </c>
      <c r="B2" s="59"/>
      <c r="C2" s="59"/>
      <c r="D2" s="59"/>
      <c r="E2" s="59"/>
      <c r="F2" s="59"/>
      <c r="G2" s="59"/>
      <c r="H2" s="59"/>
      <c r="I2" s="59"/>
      <c r="J2" s="34"/>
    </row>
    <row r="3" spans="1:10" ht="72" customHeight="1" thickBot="1" x14ac:dyDescent="0.3">
      <c r="A3" s="62" t="s">
        <v>158</v>
      </c>
      <c r="B3" s="63"/>
      <c r="C3" s="63"/>
      <c r="D3" s="63"/>
      <c r="E3" s="63"/>
      <c r="F3" s="63"/>
      <c r="G3" s="63"/>
      <c r="H3" s="63"/>
      <c r="I3" s="63"/>
      <c r="J3" s="34"/>
    </row>
    <row r="4" spans="1:10" s="2" customFormat="1" ht="109.5" customHeight="1" x14ac:dyDescent="0.25">
      <c r="A4" s="10" t="s">
        <v>106</v>
      </c>
      <c r="B4" s="11" t="s">
        <v>0</v>
      </c>
      <c r="C4" s="12" t="s">
        <v>38</v>
      </c>
      <c r="D4" s="12" t="s">
        <v>155</v>
      </c>
      <c r="E4" s="12" t="s">
        <v>156</v>
      </c>
      <c r="F4" s="12" t="s">
        <v>35</v>
      </c>
      <c r="G4" s="12" t="s">
        <v>36</v>
      </c>
      <c r="H4" s="12" t="s">
        <v>37</v>
      </c>
      <c r="I4" s="12" t="s">
        <v>157</v>
      </c>
      <c r="J4" s="41" t="s">
        <v>44</v>
      </c>
    </row>
    <row r="5" spans="1:10" s="3" customFormat="1" ht="20.100000000000001" customHeight="1" thickBot="1" x14ac:dyDescent="0.3">
      <c r="A5" s="30" t="s">
        <v>107</v>
      </c>
      <c r="B5" s="31" t="s">
        <v>40</v>
      </c>
      <c r="C5" s="32"/>
      <c r="D5" s="32"/>
      <c r="E5" s="32"/>
      <c r="F5" s="32"/>
      <c r="G5" s="32"/>
      <c r="H5" s="32"/>
      <c r="I5" s="32"/>
      <c r="J5" s="42"/>
    </row>
    <row r="6" spans="1:10" s="6" customFormat="1" x14ac:dyDescent="0.25">
      <c r="A6" s="29" t="s">
        <v>5</v>
      </c>
      <c r="B6" s="25" t="s">
        <v>64</v>
      </c>
      <c r="C6" s="17">
        <v>4</v>
      </c>
      <c r="D6" s="17">
        <v>4</v>
      </c>
      <c r="E6" s="26">
        <v>0</v>
      </c>
      <c r="F6" s="26">
        <v>0</v>
      </c>
      <c r="G6" s="26">
        <v>0</v>
      </c>
      <c r="H6" s="28">
        <v>0</v>
      </c>
      <c r="I6" s="28">
        <v>0</v>
      </c>
      <c r="J6" s="38">
        <f>SUM(C6:I6)</f>
        <v>8</v>
      </c>
    </row>
    <row r="7" spans="1:10" s="6" customFormat="1" x14ac:dyDescent="0.25">
      <c r="A7" s="4" t="s">
        <v>6</v>
      </c>
      <c r="B7" s="22" t="s">
        <v>65</v>
      </c>
      <c r="C7" s="5">
        <v>2</v>
      </c>
      <c r="D7" s="5">
        <v>8</v>
      </c>
      <c r="E7" s="26">
        <v>0</v>
      </c>
      <c r="F7" s="26">
        <v>0</v>
      </c>
      <c r="G7" s="26">
        <v>0</v>
      </c>
      <c r="H7" s="26">
        <v>0</v>
      </c>
      <c r="I7" s="28">
        <v>0</v>
      </c>
      <c r="J7" s="39">
        <f>SUM(C7:I7)</f>
        <v>10</v>
      </c>
    </row>
    <row r="8" spans="1:10" s="6" customFormat="1" x14ac:dyDescent="0.25">
      <c r="A8" s="4" t="s">
        <v>12</v>
      </c>
      <c r="B8" s="22" t="s">
        <v>67</v>
      </c>
      <c r="C8" s="26">
        <v>0</v>
      </c>
      <c r="D8" s="5">
        <v>3</v>
      </c>
      <c r="E8" s="5">
        <v>1</v>
      </c>
      <c r="F8" s="26">
        <v>0</v>
      </c>
      <c r="G8" s="26">
        <v>0</v>
      </c>
      <c r="H8" s="26">
        <v>0</v>
      </c>
      <c r="I8" s="28">
        <v>0</v>
      </c>
      <c r="J8" s="39">
        <f>SUM(C8:I8)</f>
        <v>4</v>
      </c>
    </row>
    <row r="9" spans="1:10" s="6" customFormat="1" ht="26.4" x14ac:dyDescent="0.25">
      <c r="A9" s="4" t="s">
        <v>13</v>
      </c>
      <c r="B9" s="22" t="s">
        <v>66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5">
        <v>2</v>
      </c>
      <c r="I9" s="28">
        <v>0</v>
      </c>
      <c r="J9" s="39">
        <f>SUM(C9:I9)</f>
        <v>2</v>
      </c>
    </row>
    <row r="10" spans="1:10" s="6" customFormat="1" ht="13.8" thickBot="1" x14ac:dyDescent="0.3">
      <c r="A10" s="30"/>
      <c r="B10" s="31" t="s">
        <v>48</v>
      </c>
      <c r="C10" s="31"/>
      <c r="D10" s="32"/>
      <c r="E10" s="32"/>
      <c r="F10" s="32"/>
      <c r="G10" s="32"/>
      <c r="H10" s="32"/>
      <c r="I10" s="32"/>
      <c r="J10" s="37"/>
    </row>
    <row r="11" spans="1:10" s="6" customFormat="1" ht="35.25" customHeight="1" x14ac:dyDescent="0.25">
      <c r="A11" s="4" t="s">
        <v>45</v>
      </c>
      <c r="B11" s="14" t="s">
        <v>68</v>
      </c>
      <c r="C11" s="5">
        <v>24</v>
      </c>
      <c r="D11" s="5">
        <v>15</v>
      </c>
      <c r="E11" s="5">
        <v>10</v>
      </c>
      <c r="F11" s="5">
        <v>10</v>
      </c>
      <c r="G11" s="5">
        <v>4</v>
      </c>
      <c r="H11" s="26">
        <v>0</v>
      </c>
      <c r="I11" s="28">
        <v>0</v>
      </c>
      <c r="J11" s="39">
        <f t="shared" ref="J11:J18" si="0">SUM(C11:I11)</f>
        <v>63</v>
      </c>
    </row>
    <row r="12" spans="1:10" s="6" customFormat="1" ht="35.25" customHeight="1" x14ac:dyDescent="0.25">
      <c r="A12" s="4" t="s">
        <v>14</v>
      </c>
      <c r="B12" s="14" t="s">
        <v>69</v>
      </c>
      <c r="C12" s="26">
        <v>0</v>
      </c>
      <c r="D12" s="5">
        <v>5</v>
      </c>
      <c r="E12" s="26">
        <v>0</v>
      </c>
      <c r="F12" s="26">
        <v>0</v>
      </c>
      <c r="G12" s="26">
        <v>0</v>
      </c>
      <c r="H12" s="26">
        <v>0</v>
      </c>
      <c r="I12" s="28">
        <v>0</v>
      </c>
      <c r="J12" s="39">
        <f t="shared" si="0"/>
        <v>5</v>
      </c>
    </row>
    <row r="13" spans="1:10" s="6" customFormat="1" ht="31.5" customHeight="1" x14ac:dyDescent="0.25">
      <c r="A13" s="4" t="s">
        <v>15</v>
      </c>
      <c r="B13" s="14" t="s">
        <v>70</v>
      </c>
      <c r="C13" s="5">
        <v>40</v>
      </c>
      <c r="D13" s="5">
        <v>25</v>
      </c>
      <c r="E13" s="26">
        <v>0</v>
      </c>
      <c r="F13" s="26">
        <v>0</v>
      </c>
      <c r="G13" s="26">
        <v>0</v>
      </c>
      <c r="H13" s="5">
        <v>2</v>
      </c>
      <c r="I13" s="28">
        <v>0</v>
      </c>
      <c r="J13" s="39">
        <f t="shared" si="0"/>
        <v>67</v>
      </c>
    </row>
    <row r="14" spans="1:10" s="6" customFormat="1" ht="31.5" customHeight="1" x14ac:dyDescent="0.25">
      <c r="A14" s="4" t="s">
        <v>16</v>
      </c>
      <c r="B14" s="14" t="s">
        <v>71</v>
      </c>
      <c r="C14" s="5">
        <v>20</v>
      </c>
      <c r="D14" s="5">
        <v>2</v>
      </c>
      <c r="E14" s="26">
        <v>0</v>
      </c>
      <c r="F14" s="26">
        <v>0</v>
      </c>
      <c r="G14" s="26">
        <v>0</v>
      </c>
      <c r="H14" s="26">
        <v>0</v>
      </c>
      <c r="I14" s="28">
        <v>0</v>
      </c>
      <c r="J14" s="39">
        <f t="shared" si="0"/>
        <v>22</v>
      </c>
    </row>
    <row r="15" spans="1:10" s="6" customFormat="1" ht="31.5" customHeight="1" x14ac:dyDescent="0.25">
      <c r="A15" s="4" t="s">
        <v>17</v>
      </c>
      <c r="B15" s="14" t="s">
        <v>72</v>
      </c>
      <c r="C15" s="26">
        <v>0</v>
      </c>
      <c r="D15" s="5">
        <v>10</v>
      </c>
      <c r="E15" s="26">
        <v>0</v>
      </c>
      <c r="F15" s="26">
        <v>0</v>
      </c>
      <c r="G15" s="26">
        <v>0</v>
      </c>
      <c r="H15" s="26">
        <v>0</v>
      </c>
      <c r="I15" s="28">
        <v>0</v>
      </c>
      <c r="J15" s="39">
        <f t="shared" si="0"/>
        <v>10</v>
      </c>
    </row>
    <row r="16" spans="1:10" s="6" customFormat="1" ht="31.5" customHeight="1" x14ac:dyDescent="0.25">
      <c r="A16" s="4" t="s">
        <v>18</v>
      </c>
      <c r="B16" s="14" t="s">
        <v>73</v>
      </c>
      <c r="C16" s="26">
        <v>0</v>
      </c>
      <c r="D16" s="5">
        <v>10</v>
      </c>
      <c r="E16" s="26">
        <v>0</v>
      </c>
      <c r="F16" s="26">
        <v>0</v>
      </c>
      <c r="G16" s="26">
        <v>0</v>
      </c>
      <c r="H16" s="26">
        <v>0</v>
      </c>
      <c r="I16" s="28">
        <v>0</v>
      </c>
      <c r="J16" s="39">
        <f t="shared" si="0"/>
        <v>10</v>
      </c>
    </row>
    <row r="17" spans="1:10" s="6" customFormat="1" ht="31.5" customHeight="1" x14ac:dyDescent="0.25">
      <c r="A17" s="4" t="s">
        <v>46</v>
      </c>
      <c r="B17" s="14" t="s">
        <v>74</v>
      </c>
      <c r="C17" s="28">
        <v>0</v>
      </c>
      <c r="D17" s="17">
        <v>2</v>
      </c>
      <c r="E17" s="5">
        <v>2</v>
      </c>
      <c r="F17" s="5">
        <v>4</v>
      </c>
      <c r="G17" s="26">
        <v>0</v>
      </c>
      <c r="H17" s="26">
        <v>0</v>
      </c>
      <c r="I17" s="28">
        <v>0</v>
      </c>
      <c r="J17" s="39">
        <f t="shared" si="0"/>
        <v>8</v>
      </c>
    </row>
    <row r="18" spans="1:10" s="6" customFormat="1" ht="33.75" customHeight="1" x14ac:dyDescent="0.25">
      <c r="A18" s="4" t="s">
        <v>19</v>
      </c>
      <c r="B18" s="20" t="s">
        <v>75</v>
      </c>
      <c r="C18" s="17">
        <v>40</v>
      </c>
      <c r="D18" s="28">
        <v>0</v>
      </c>
      <c r="E18" s="17">
        <v>12</v>
      </c>
      <c r="F18" s="17">
        <v>4</v>
      </c>
      <c r="G18" s="28">
        <v>0</v>
      </c>
      <c r="H18" s="28">
        <v>0</v>
      </c>
      <c r="I18" s="28">
        <v>0</v>
      </c>
      <c r="J18" s="39">
        <f t="shared" si="0"/>
        <v>56</v>
      </c>
    </row>
    <row r="19" spans="1:10" s="3" customFormat="1" ht="20.100000000000001" customHeight="1" thickBot="1" x14ac:dyDescent="0.3">
      <c r="A19" s="30" t="s">
        <v>108</v>
      </c>
      <c r="B19" s="31" t="s">
        <v>118</v>
      </c>
      <c r="C19" s="32"/>
      <c r="D19" s="32"/>
      <c r="E19" s="32"/>
      <c r="F19" s="32"/>
      <c r="G19" s="32"/>
      <c r="H19" s="32"/>
      <c r="I19" s="32"/>
      <c r="J19" s="42"/>
    </row>
    <row r="20" spans="1:10" s="6" customFormat="1" ht="13.8" thickBot="1" x14ac:dyDescent="0.3">
      <c r="A20" s="30"/>
      <c r="B20" s="31" t="s">
        <v>39</v>
      </c>
      <c r="C20" s="32"/>
      <c r="D20" s="32"/>
      <c r="E20" s="32"/>
      <c r="F20" s="32"/>
      <c r="G20" s="32"/>
      <c r="H20" s="32"/>
      <c r="I20" s="32"/>
      <c r="J20" s="47"/>
    </row>
    <row r="21" spans="1:10" s="6" customFormat="1" ht="66" x14ac:dyDescent="0.25">
      <c r="A21" s="4" t="s">
        <v>7</v>
      </c>
      <c r="B21" s="14" t="s">
        <v>78</v>
      </c>
      <c r="C21" s="5">
        <v>10</v>
      </c>
      <c r="D21" s="26">
        <v>0</v>
      </c>
      <c r="E21" s="28">
        <v>0</v>
      </c>
      <c r="F21" s="28">
        <v>0</v>
      </c>
      <c r="G21" s="28">
        <v>0</v>
      </c>
      <c r="H21" s="17">
        <v>20</v>
      </c>
      <c r="I21" s="28">
        <v>0</v>
      </c>
      <c r="J21" s="39">
        <f t="shared" ref="J21:J26" si="1">SUM(C21:I21)</f>
        <v>30</v>
      </c>
    </row>
    <row r="22" spans="1:10" s="6" customFormat="1" ht="66" x14ac:dyDescent="0.25">
      <c r="A22" s="4" t="s">
        <v>20</v>
      </c>
      <c r="B22" s="14" t="s">
        <v>77</v>
      </c>
      <c r="C22" s="5">
        <v>80</v>
      </c>
      <c r="D22" s="26">
        <v>0</v>
      </c>
      <c r="E22" s="17">
        <v>40</v>
      </c>
      <c r="F22" s="28">
        <v>0</v>
      </c>
      <c r="G22" s="28">
        <v>0</v>
      </c>
      <c r="H22" s="28">
        <v>0</v>
      </c>
      <c r="I22" s="28">
        <v>0</v>
      </c>
      <c r="J22" s="39">
        <f t="shared" si="1"/>
        <v>120</v>
      </c>
    </row>
    <row r="23" spans="1:10" s="6" customFormat="1" ht="66" x14ac:dyDescent="0.25">
      <c r="A23" s="4" t="s">
        <v>21</v>
      </c>
      <c r="B23" s="14" t="s">
        <v>83</v>
      </c>
      <c r="C23" s="5">
        <v>80</v>
      </c>
      <c r="D23" s="26">
        <v>0</v>
      </c>
      <c r="E23" s="17">
        <v>10</v>
      </c>
      <c r="F23" s="28">
        <v>0</v>
      </c>
      <c r="G23" s="28">
        <v>0</v>
      </c>
      <c r="H23" s="28">
        <v>0</v>
      </c>
      <c r="I23" s="28">
        <v>0</v>
      </c>
      <c r="J23" s="39">
        <f t="shared" si="1"/>
        <v>90</v>
      </c>
    </row>
    <row r="24" spans="1:10" s="6" customFormat="1" ht="66" x14ac:dyDescent="0.25">
      <c r="A24" s="4" t="s">
        <v>22</v>
      </c>
      <c r="B24" s="14" t="s">
        <v>82</v>
      </c>
      <c r="C24" s="5">
        <v>80</v>
      </c>
      <c r="D24" s="5">
        <v>240</v>
      </c>
      <c r="E24" s="17">
        <v>40</v>
      </c>
      <c r="F24" s="28">
        <v>0</v>
      </c>
      <c r="G24" s="28">
        <v>0</v>
      </c>
      <c r="H24" s="17">
        <v>5</v>
      </c>
      <c r="I24" s="28">
        <v>0</v>
      </c>
      <c r="J24" s="39">
        <f t="shared" si="1"/>
        <v>365</v>
      </c>
    </row>
    <row r="25" spans="1:10" s="6" customFormat="1" ht="66" x14ac:dyDescent="0.25">
      <c r="A25" s="4" t="s">
        <v>88</v>
      </c>
      <c r="B25" s="14" t="s">
        <v>81</v>
      </c>
      <c r="C25" s="5">
        <v>300</v>
      </c>
      <c r="D25" s="5">
        <v>40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39">
        <f t="shared" si="1"/>
        <v>340</v>
      </c>
    </row>
    <row r="26" spans="1:10" s="6" customFormat="1" ht="66" x14ac:dyDescent="0.25">
      <c r="A26" s="4" t="s">
        <v>89</v>
      </c>
      <c r="B26" s="14" t="s">
        <v>76</v>
      </c>
      <c r="C26" s="5">
        <v>5</v>
      </c>
      <c r="D26" s="26">
        <v>0</v>
      </c>
      <c r="E26" s="17">
        <v>10</v>
      </c>
      <c r="F26" s="28">
        <v>0</v>
      </c>
      <c r="G26" s="28">
        <v>0</v>
      </c>
      <c r="H26" s="17">
        <v>5</v>
      </c>
      <c r="I26" s="28">
        <v>0</v>
      </c>
      <c r="J26" s="39">
        <f t="shared" si="1"/>
        <v>20</v>
      </c>
    </row>
    <row r="27" spans="1:10" s="6" customFormat="1" ht="13.8" thickBot="1" x14ac:dyDescent="0.3">
      <c r="A27" s="30"/>
      <c r="B27" s="31" t="s">
        <v>105</v>
      </c>
      <c r="C27" s="32"/>
      <c r="D27" s="32"/>
      <c r="E27" s="32"/>
      <c r="F27" s="32"/>
      <c r="G27" s="32"/>
      <c r="H27" s="32"/>
      <c r="I27" s="32"/>
      <c r="J27" s="43"/>
    </row>
    <row r="28" spans="1:10" s="6" customFormat="1" ht="61.5" customHeight="1" x14ac:dyDescent="0.25">
      <c r="A28" s="4" t="s">
        <v>90</v>
      </c>
      <c r="B28" s="14" t="s">
        <v>79</v>
      </c>
      <c r="C28" s="26">
        <v>0</v>
      </c>
      <c r="D28" s="5">
        <v>160</v>
      </c>
      <c r="E28" s="5">
        <v>20</v>
      </c>
      <c r="F28" s="26">
        <v>0</v>
      </c>
      <c r="G28" s="26">
        <v>0</v>
      </c>
      <c r="H28" s="26">
        <v>0</v>
      </c>
      <c r="I28" s="26">
        <v>0</v>
      </c>
      <c r="J28" s="39">
        <f>SUM(C28:I28)</f>
        <v>180</v>
      </c>
    </row>
    <row r="29" spans="1:10" s="6" customFormat="1" ht="50.25" customHeight="1" x14ac:dyDescent="0.25">
      <c r="A29" s="4" t="s">
        <v>91</v>
      </c>
      <c r="B29" s="14" t="s">
        <v>80</v>
      </c>
      <c r="C29" s="26">
        <v>0</v>
      </c>
      <c r="D29" s="5">
        <v>10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39">
        <f>SUM(C29:I29)</f>
        <v>10</v>
      </c>
    </row>
    <row r="30" spans="1:10" s="6" customFormat="1" ht="13.8" thickBot="1" x14ac:dyDescent="0.3">
      <c r="A30" s="30"/>
      <c r="B30" s="31" t="s">
        <v>41</v>
      </c>
      <c r="C30" s="32"/>
      <c r="D30" s="32"/>
      <c r="E30" s="32"/>
      <c r="F30" s="32"/>
      <c r="G30" s="32"/>
      <c r="H30" s="32"/>
      <c r="I30" s="32"/>
      <c r="J30" s="43"/>
    </row>
    <row r="31" spans="1:10" s="6" customFormat="1" ht="67.5" customHeight="1" x14ac:dyDescent="0.25">
      <c r="A31" s="4" t="s">
        <v>92</v>
      </c>
      <c r="B31" s="14" t="s">
        <v>84</v>
      </c>
      <c r="C31" s="36">
        <v>20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39">
        <f>SUM(C31:I31)</f>
        <v>20</v>
      </c>
    </row>
    <row r="32" spans="1:10" s="6" customFormat="1" ht="66.75" customHeight="1" x14ac:dyDescent="0.25">
      <c r="A32" s="4" t="s">
        <v>93</v>
      </c>
      <c r="B32" s="14" t="s">
        <v>85</v>
      </c>
      <c r="C32" s="26">
        <v>0</v>
      </c>
      <c r="D32" s="5">
        <v>40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39">
        <f>SUM(C32:I32)</f>
        <v>40</v>
      </c>
    </row>
    <row r="33" spans="1:10" s="6" customFormat="1" ht="13.8" thickBot="1" x14ac:dyDescent="0.3">
      <c r="A33" s="30"/>
      <c r="B33" s="31" t="s">
        <v>42</v>
      </c>
      <c r="C33" s="32"/>
      <c r="D33" s="32"/>
      <c r="E33" s="32"/>
      <c r="F33" s="32"/>
      <c r="G33" s="32"/>
      <c r="H33" s="32"/>
      <c r="I33" s="32"/>
      <c r="J33" s="43"/>
    </row>
    <row r="34" spans="1:10" s="6" customFormat="1" ht="70.5" customHeight="1" x14ac:dyDescent="0.25">
      <c r="A34" s="4" t="s">
        <v>94</v>
      </c>
      <c r="B34" s="14" t="s">
        <v>86</v>
      </c>
      <c r="C34" s="26">
        <v>0</v>
      </c>
      <c r="D34" s="5">
        <v>40</v>
      </c>
      <c r="E34" s="26">
        <v>0</v>
      </c>
      <c r="F34" s="26">
        <v>0</v>
      </c>
      <c r="G34" s="26">
        <v>0</v>
      </c>
      <c r="H34" s="5">
        <v>5</v>
      </c>
      <c r="I34" s="26">
        <v>0</v>
      </c>
      <c r="J34" s="39">
        <f>SUM(C34:I34)</f>
        <v>45</v>
      </c>
    </row>
    <row r="35" spans="1:10" s="6" customFormat="1" ht="13.8" thickBot="1" x14ac:dyDescent="0.3">
      <c r="A35" s="30"/>
      <c r="B35" s="31" t="s">
        <v>43</v>
      </c>
      <c r="C35" s="32"/>
      <c r="D35" s="32"/>
      <c r="E35" s="32"/>
      <c r="F35" s="32"/>
      <c r="G35" s="32"/>
      <c r="H35" s="32"/>
      <c r="I35" s="32"/>
      <c r="J35" s="43"/>
    </row>
    <row r="36" spans="1:10" s="6" customFormat="1" ht="70.5" customHeight="1" x14ac:dyDescent="0.25">
      <c r="A36" s="33" t="s">
        <v>95</v>
      </c>
      <c r="B36" s="14" t="s">
        <v>87</v>
      </c>
      <c r="C36" s="5">
        <v>160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39">
        <f>SUM(C36:I36)</f>
        <v>160</v>
      </c>
    </row>
    <row r="37" spans="1:10" s="3" customFormat="1" ht="20.100000000000001" customHeight="1" thickBot="1" x14ac:dyDescent="0.3">
      <c r="A37" s="30" t="s">
        <v>109</v>
      </c>
      <c r="B37" s="31" t="s">
        <v>23</v>
      </c>
      <c r="C37" s="32"/>
      <c r="D37" s="32"/>
      <c r="E37" s="32"/>
      <c r="F37" s="32"/>
      <c r="G37" s="32"/>
      <c r="H37" s="32"/>
      <c r="I37" s="32"/>
      <c r="J37" s="43"/>
    </row>
    <row r="38" spans="1:10" s="6" customFormat="1" ht="168" customHeight="1" x14ac:dyDescent="0.25">
      <c r="A38" s="44" t="s">
        <v>8</v>
      </c>
      <c r="B38" s="23" t="s">
        <v>3</v>
      </c>
      <c r="C38" s="27">
        <v>0</v>
      </c>
      <c r="D38" s="19">
        <v>1</v>
      </c>
      <c r="E38" s="26">
        <v>0</v>
      </c>
      <c r="F38" s="26">
        <v>0</v>
      </c>
      <c r="G38" s="26">
        <v>0</v>
      </c>
      <c r="H38" s="26">
        <v>0</v>
      </c>
      <c r="I38" s="28">
        <v>0</v>
      </c>
      <c r="J38" s="39">
        <f>SUM(C38:I38)</f>
        <v>1</v>
      </c>
    </row>
    <row r="39" spans="1:10" s="6" customFormat="1" ht="20.100000000000001" customHeight="1" x14ac:dyDescent="0.25">
      <c r="A39" s="45" t="s">
        <v>27</v>
      </c>
      <c r="B39" s="16" t="s">
        <v>24</v>
      </c>
      <c r="C39" s="28">
        <v>0</v>
      </c>
      <c r="D39" s="17">
        <v>1</v>
      </c>
      <c r="E39" s="26">
        <v>0</v>
      </c>
      <c r="F39" s="26">
        <v>0</v>
      </c>
      <c r="G39" s="26">
        <v>0</v>
      </c>
      <c r="H39" s="26">
        <v>0</v>
      </c>
      <c r="I39" s="28">
        <v>0</v>
      </c>
      <c r="J39" s="39">
        <f>SUM(C39:I39)</f>
        <v>1</v>
      </c>
    </row>
    <row r="40" spans="1:10" s="6" customFormat="1" ht="20.100000000000001" customHeight="1" x14ac:dyDescent="0.25">
      <c r="A40" s="46" t="s">
        <v>28</v>
      </c>
      <c r="B40" s="9" t="s">
        <v>25</v>
      </c>
      <c r="C40" s="26">
        <v>0</v>
      </c>
      <c r="D40" s="5">
        <v>1</v>
      </c>
      <c r="E40" s="26">
        <v>0</v>
      </c>
      <c r="F40" s="26">
        <v>0</v>
      </c>
      <c r="G40" s="26">
        <v>0</v>
      </c>
      <c r="H40" s="26">
        <v>0</v>
      </c>
      <c r="I40" s="28">
        <v>0</v>
      </c>
      <c r="J40" s="39">
        <f>SUM(C40:I40)</f>
        <v>1</v>
      </c>
    </row>
    <row r="41" spans="1:10" s="6" customFormat="1" ht="20.100000000000001" customHeight="1" x14ac:dyDescent="0.25">
      <c r="A41" s="46" t="s">
        <v>29</v>
      </c>
      <c r="B41" s="9" t="s">
        <v>148</v>
      </c>
      <c r="C41" s="26"/>
      <c r="D41" s="5">
        <v>1</v>
      </c>
      <c r="E41" s="26"/>
      <c r="F41" s="26"/>
      <c r="G41" s="26"/>
      <c r="H41" s="26"/>
      <c r="I41" s="28"/>
      <c r="J41" s="39">
        <f>SUM(C41:I41)</f>
        <v>1</v>
      </c>
    </row>
    <row r="42" spans="1:10" s="6" customFormat="1" ht="20.100000000000001" customHeight="1" x14ac:dyDescent="0.25">
      <c r="A42" s="46" t="s">
        <v>147</v>
      </c>
      <c r="B42" s="9" t="s">
        <v>26</v>
      </c>
      <c r="C42" s="26">
        <v>0</v>
      </c>
      <c r="D42" s="5">
        <v>1</v>
      </c>
      <c r="E42" s="26">
        <v>0</v>
      </c>
      <c r="F42" s="26">
        <v>0</v>
      </c>
      <c r="G42" s="26">
        <v>0</v>
      </c>
      <c r="H42" s="26">
        <v>0</v>
      </c>
      <c r="I42" s="28">
        <v>0</v>
      </c>
      <c r="J42" s="39">
        <f>SUM(C42:I42)</f>
        <v>1</v>
      </c>
    </row>
    <row r="43" spans="1:10" s="3" customFormat="1" ht="20.100000000000001" customHeight="1" thickBot="1" x14ac:dyDescent="0.3">
      <c r="A43" s="30" t="s">
        <v>110</v>
      </c>
      <c r="B43" s="31" t="s">
        <v>11</v>
      </c>
      <c r="C43" s="32"/>
      <c r="D43" s="32"/>
      <c r="E43" s="32"/>
      <c r="F43" s="32"/>
      <c r="G43" s="32"/>
      <c r="H43" s="32"/>
      <c r="I43" s="32"/>
      <c r="J43" s="43"/>
    </row>
    <row r="44" spans="1:10" s="6" customFormat="1" ht="171.75" customHeight="1" x14ac:dyDescent="0.25">
      <c r="A44" s="44" t="s">
        <v>9</v>
      </c>
      <c r="B44" s="21" t="s">
        <v>119</v>
      </c>
      <c r="C44" s="19">
        <v>1</v>
      </c>
      <c r="D44" s="19">
        <v>4</v>
      </c>
      <c r="E44" s="19">
        <v>1</v>
      </c>
      <c r="F44" s="26">
        <v>0</v>
      </c>
      <c r="G44" s="19">
        <v>1</v>
      </c>
      <c r="H44" s="28">
        <v>0</v>
      </c>
      <c r="I44" s="28">
        <v>0</v>
      </c>
      <c r="J44" s="39">
        <f>SUM(C44:I44)</f>
        <v>7</v>
      </c>
    </row>
    <row r="45" spans="1:10" s="6" customFormat="1" ht="20.100000000000001" customHeight="1" x14ac:dyDescent="0.25">
      <c r="A45" s="45" t="s">
        <v>30</v>
      </c>
      <c r="B45" s="16" t="s">
        <v>33</v>
      </c>
      <c r="C45" s="17">
        <v>10</v>
      </c>
      <c r="D45" s="17">
        <v>4</v>
      </c>
      <c r="E45" s="26">
        <v>0</v>
      </c>
      <c r="F45" s="26">
        <v>0</v>
      </c>
      <c r="G45" s="26">
        <v>0</v>
      </c>
      <c r="H45" s="26">
        <v>0</v>
      </c>
      <c r="I45" s="28">
        <v>0</v>
      </c>
      <c r="J45" s="39">
        <f>SUM(C45:I45)</f>
        <v>14</v>
      </c>
    </row>
    <row r="46" spans="1:10" s="6" customFormat="1" ht="20.100000000000001" customHeight="1" x14ac:dyDescent="0.25">
      <c r="A46" s="46" t="s">
        <v>31</v>
      </c>
      <c r="B46" s="9" t="s">
        <v>120</v>
      </c>
      <c r="C46" s="5">
        <v>200</v>
      </c>
      <c r="D46" s="5">
        <v>200</v>
      </c>
      <c r="E46" s="5">
        <v>40</v>
      </c>
      <c r="F46" s="26">
        <v>0</v>
      </c>
      <c r="G46" s="5">
        <v>10</v>
      </c>
      <c r="H46" s="26">
        <v>0</v>
      </c>
      <c r="I46" s="28">
        <v>0</v>
      </c>
      <c r="J46" s="39">
        <f>SUM(C46:I46)</f>
        <v>450</v>
      </c>
    </row>
    <row r="47" spans="1:10" s="6" customFormat="1" ht="20.100000000000001" customHeight="1" x14ac:dyDescent="0.25">
      <c r="A47" s="46" t="s">
        <v>47</v>
      </c>
      <c r="B47" s="9" t="s">
        <v>121</v>
      </c>
      <c r="C47" s="5">
        <v>20</v>
      </c>
      <c r="D47" s="5">
        <v>4</v>
      </c>
      <c r="E47" s="5">
        <v>2</v>
      </c>
      <c r="F47" s="26">
        <v>0</v>
      </c>
      <c r="G47" s="26">
        <v>0</v>
      </c>
      <c r="H47" s="26">
        <v>0</v>
      </c>
      <c r="I47" s="28">
        <v>0</v>
      </c>
      <c r="J47" s="39">
        <f>SUM(C47:I47)</f>
        <v>26</v>
      </c>
    </row>
    <row r="48" spans="1:10" s="3" customFormat="1" ht="20.100000000000001" customHeight="1" thickBot="1" x14ac:dyDescent="0.3">
      <c r="A48" s="30" t="s">
        <v>111</v>
      </c>
      <c r="B48" s="31" t="s">
        <v>32</v>
      </c>
      <c r="C48" s="32"/>
      <c r="D48" s="32"/>
      <c r="E48" s="32"/>
      <c r="F48" s="32"/>
      <c r="G48" s="32"/>
      <c r="H48" s="32"/>
      <c r="I48" s="32"/>
      <c r="J48" s="43"/>
    </row>
    <row r="49" spans="1:10" s="3" customFormat="1" ht="112.5" customHeight="1" x14ac:dyDescent="0.25">
      <c r="A49" s="15" t="s">
        <v>10</v>
      </c>
      <c r="B49" s="21" t="s">
        <v>4</v>
      </c>
      <c r="C49" s="19">
        <v>4</v>
      </c>
      <c r="D49" s="27">
        <v>0</v>
      </c>
      <c r="E49" s="27">
        <v>0</v>
      </c>
      <c r="F49" s="27">
        <v>0</v>
      </c>
      <c r="G49" s="27">
        <v>0</v>
      </c>
      <c r="H49" s="19">
        <v>1</v>
      </c>
      <c r="I49" s="28">
        <v>0</v>
      </c>
      <c r="J49" s="39">
        <f>SUM(C49:I49)</f>
        <v>5</v>
      </c>
    </row>
    <row r="50" spans="1:10" s="3" customFormat="1" ht="112.5" customHeight="1" x14ac:dyDescent="0.25">
      <c r="A50" s="15" t="s">
        <v>49</v>
      </c>
      <c r="B50" s="25" t="s">
        <v>129</v>
      </c>
      <c r="C50" s="17">
        <v>4</v>
      </c>
      <c r="D50" s="28">
        <v>0</v>
      </c>
      <c r="E50" s="28">
        <v>0</v>
      </c>
      <c r="F50" s="28">
        <v>0</v>
      </c>
      <c r="G50" s="28">
        <v>0</v>
      </c>
      <c r="H50" s="17">
        <v>1</v>
      </c>
      <c r="I50" s="28">
        <v>0</v>
      </c>
      <c r="J50" s="39">
        <f>SUM(C50:I50)</f>
        <v>5</v>
      </c>
    </row>
    <row r="51" spans="1:10" s="3" customFormat="1" ht="27.75" customHeight="1" x14ac:dyDescent="0.25">
      <c r="A51" s="15" t="s">
        <v>50</v>
      </c>
      <c r="B51" s="20" t="s">
        <v>130</v>
      </c>
      <c r="C51" s="17">
        <v>320</v>
      </c>
      <c r="D51" s="28">
        <v>0</v>
      </c>
      <c r="E51" s="28">
        <v>0</v>
      </c>
      <c r="F51" s="17">
        <v>2</v>
      </c>
      <c r="G51" s="28">
        <v>0</v>
      </c>
      <c r="H51" s="5">
        <v>3</v>
      </c>
      <c r="I51" s="28">
        <v>0</v>
      </c>
      <c r="J51" s="39">
        <f>SUM(C51:I51)</f>
        <v>325</v>
      </c>
    </row>
    <row r="52" spans="1:10" s="3" customFormat="1" ht="20.100000000000001" customHeight="1" x14ac:dyDescent="0.25">
      <c r="A52" s="15" t="s">
        <v>51</v>
      </c>
      <c r="B52" s="9" t="s">
        <v>122</v>
      </c>
      <c r="C52" s="5">
        <v>20</v>
      </c>
      <c r="D52" s="26">
        <v>0</v>
      </c>
      <c r="E52" s="28">
        <v>0</v>
      </c>
      <c r="F52" s="5">
        <v>2</v>
      </c>
      <c r="G52" s="28">
        <v>0</v>
      </c>
      <c r="H52" s="26">
        <v>0</v>
      </c>
      <c r="I52" s="28">
        <v>0</v>
      </c>
      <c r="J52" s="39">
        <f>SUM(C52:I52)</f>
        <v>22</v>
      </c>
    </row>
    <row r="53" spans="1:10" s="3" customFormat="1" ht="20.100000000000001" customHeight="1" x14ac:dyDescent="0.25">
      <c r="A53" s="15" t="s">
        <v>52</v>
      </c>
      <c r="B53" s="9" t="s">
        <v>123</v>
      </c>
      <c r="C53" s="5">
        <v>20</v>
      </c>
      <c r="D53" s="26">
        <v>0</v>
      </c>
      <c r="E53" s="28">
        <v>0</v>
      </c>
      <c r="F53" s="5">
        <v>1</v>
      </c>
      <c r="G53" s="28">
        <v>0</v>
      </c>
      <c r="H53" s="28">
        <v>0</v>
      </c>
      <c r="I53" s="28">
        <v>0</v>
      </c>
      <c r="J53" s="39">
        <f>SUM(C53:I53)</f>
        <v>21</v>
      </c>
    </row>
    <row r="54" spans="1:10" s="3" customFormat="1" ht="20.100000000000001" customHeight="1" thickBot="1" x14ac:dyDescent="0.3">
      <c r="A54" s="30" t="s">
        <v>112</v>
      </c>
      <c r="B54" s="31" t="s">
        <v>113</v>
      </c>
      <c r="C54" s="32"/>
      <c r="D54" s="32"/>
      <c r="E54" s="32"/>
      <c r="F54" s="32"/>
      <c r="G54" s="32"/>
      <c r="H54" s="32"/>
      <c r="I54" s="32"/>
      <c r="J54" s="43"/>
    </row>
    <row r="55" spans="1:10" s="3" customFormat="1" ht="168.75" customHeight="1" x14ac:dyDescent="0.25">
      <c r="A55" s="18" t="s">
        <v>53</v>
      </c>
      <c r="B55" s="23" t="s">
        <v>1</v>
      </c>
      <c r="C55" s="19">
        <v>12</v>
      </c>
      <c r="D55" s="19">
        <v>8</v>
      </c>
      <c r="E55" s="19">
        <v>6</v>
      </c>
      <c r="F55" s="27">
        <v>0</v>
      </c>
      <c r="G55" s="27">
        <v>0</v>
      </c>
      <c r="H55" s="19">
        <v>1</v>
      </c>
      <c r="I55" s="28">
        <v>0</v>
      </c>
      <c r="J55" s="39">
        <f t="shared" ref="J55:J64" si="2">SUM(C55:I55)</f>
        <v>27</v>
      </c>
    </row>
    <row r="56" spans="1:10" s="3" customFormat="1" ht="143.25" customHeight="1" x14ac:dyDescent="0.25">
      <c r="A56" s="15" t="s">
        <v>54</v>
      </c>
      <c r="B56" s="24" t="s">
        <v>132</v>
      </c>
      <c r="C56" s="26">
        <v>0</v>
      </c>
      <c r="D56" s="26">
        <v>0</v>
      </c>
      <c r="E56" s="5">
        <v>1</v>
      </c>
      <c r="F56" s="5">
        <v>1</v>
      </c>
      <c r="G56" s="5">
        <v>1</v>
      </c>
      <c r="H56" s="26">
        <v>0</v>
      </c>
      <c r="I56" s="28">
        <v>0</v>
      </c>
      <c r="J56" s="39">
        <f t="shared" si="2"/>
        <v>3</v>
      </c>
    </row>
    <row r="57" spans="1:10" s="3" customFormat="1" x14ac:dyDescent="0.25">
      <c r="A57" s="15" t="s">
        <v>55</v>
      </c>
      <c r="B57" s="20" t="s">
        <v>131</v>
      </c>
      <c r="C57" s="17">
        <v>40</v>
      </c>
      <c r="D57" s="17">
        <v>10</v>
      </c>
      <c r="E57" s="17">
        <v>5</v>
      </c>
      <c r="F57" s="26">
        <v>0</v>
      </c>
      <c r="G57" s="26">
        <v>0</v>
      </c>
      <c r="H57" s="26">
        <v>0</v>
      </c>
      <c r="I57" s="28">
        <v>0</v>
      </c>
      <c r="J57" s="39">
        <f t="shared" si="2"/>
        <v>55</v>
      </c>
    </row>
    <row r="58" spans="1:10" s="3" customFormat="1" x14ac:dyDescent="0.25">
      <c r="A58" s="15" t="s">
        <v>56</v>
      </c>
      <c r="B58" s="20" t="s">
        <v>133</v>
      </c>
      <c r="C58" s="17">
        <v>50</v>
      </c>
      <c r="D58" s="17">
        <v>10</v>
      </c>
      <c r="E58" s="5">
        <v>10</v>
      </c>
      <c r="F58" s="5">
        <v>5</v>
      </c>
      <c r="G58" s="5">
        <v>5</v>
      </c>
      <c r="H58" s="5">
        <v>5</v>
      </c>
      <c r="I58" s="28">
        <v>0</v>
      </c>
      <c r="J58" s="39">
        <f t="shared" si="2"/>
        <v>85</v>
      </c>
    </row>
    <row r="59" spans="1:10" s="54" customFormat="1" ht="26.4" x14ac:dyDescent="0.25">
      <c r="A59" s="15" t="s">
        <v>57</v>
      </c>
      <c r="B59" s="55" t="s">
        <v>153</v>
      </c>
      <c r="C59" s="51">
        <v>50</v>
      </c>
      <c r="D59" s="51">
        <v>5</v>
      </c>
      <c r="E59" s="36">
        <v>10</v>
      </c>
      <c r="F59" s="36">
        <v>5</v>
      </c>
      <c r="G59" s="36">
        <v>5</v>
      </c>
      <c r="H59" s="36">
        <v>5</v>
      </c>
      <c r="I59" s="52">
        <v>0</v>
      </c>
      <c r="J59" s="53">
        <f t="shared" si="2"/>
        <v>80</v>
      </c>
    </row>
    <row r="60" spans="1:10" s="3" customFormat="1" x14ac:dyDescent="0.25">
      <c r="A60" s="15" t="s">
        <v>58</v>
      </c>
      <c r="B60" s="14" t="s">
        <v>134</v>
      </c>
      <c r="C60" s="5">
        <v>10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8">
        <v>0</v>
      </c>
      <c r="J60" s="39">
        <f t="shared" si="2"/>
        <v>10</v>
      </c>
    </row>
    <row r="61" spans="1:10" s="3" customFormat="1" ht="26.4" x14ac:dyDescent="0.25">
      <c r="A61" s="15" t="s">
        <v>59</v>
      </c>
      <c r="B61" s="14" t="s">
        <v>135</v>
      </c>
      <c r="C61" s="5">
        <v>150</v>
      </c>
      <c r="D61" s="5">
        <v>10</v>
      </c>
      <c r="E61" s="5">
        <v>20</v>
      </c>
      <c r="F61" s="5">
        <v>10</v>
      </c>
      <c r="G61" s="5">
        <v>5</v>
      </c>
      <c r="H61" s="5">
        <v>5</v>
      </c>
      <c r="I61" s="28">
        <v>0</v>
      </c>
      <c r="J61" s="39">
        <f t="shared" si="2"/>
        <v>200</v>
      </c>
    </row>
    <row r="62" spans="1:10" s="3" customFormat="1" ht="26.4" x14ac:dyDescent="0.25">
      <c r="A62" s="15" t="s">
        <v>60</v>
      </c>
      <c r="B62" s="14" t="s">
        <v>152</v>
      </c>
      <c r="C62" s="26">
        <v>0</v>
      </c>
      <c r="D62" s="26">
        <v>0</v>
      </c>
      <c r="E62" s="26">
        <v>0</v>
      </c>
      <c r="F62" s="26">
        <v>0</v>
      </c>
      <c r="G62" s="26">
        <v>0</v>
      </c>
      <c r="H62" s="5">
        <v>5</v>
      </c>
      <c r="I62" s="28">
        <v>0</v>
      </c>
      <c r="J62" s="39">
        <f t="shared" si="2"/>
        <v>5</v>
      </c>
    </row>
    <row r="63" spans="1:10" s="3" customFormat="1" x14ac:dyDescent="0.25">
      <c r="A63" s="15" t="s">
        <v>96</v>
      </c>
      <c r="B63" s="14" t="s">
        <v>136</v>
      </c>
      <c r="C63" s="5">
        <v>40</v>
      </c>
      <c r="D63" s="5">
        <v>15</v>
      </c>
      <c r="E63" s="5">
        <v>20</v>
      </c>
      <c r="F63" s="5">
        <v>5</v>
      </c>
      <c r="G63" s="5">
        <v>5</v>
      </c>
      <c r="H63" s="5">
        <v>5</v>
      </c>
      <c r="I63" s="28">
        <v>0</v>
      </c>
      <c r="J63" s="39">
        <f t="shared" si="2"/>
        <v>90</v>
      </c>
    </row>
    <row r="64" spans="1:10" s="3" customFormat="1" x14ac:dyDescent="0.25">
      <c r="A64" s="15" t="s">
        <v>151</v>
      </c>
      <c r="B64" s="54" t="s">
        <v>154</v>
      </c>
      <c r="C64" s="56">
        <v>50</v>
      </c>
      <c r="D64" s="56">
        <v>5</v>
      </c>
      <c r="E64" s="56">
        <v>10</v>
      </c>
      <c r="F64" s="56">
        <v>5</v>
      </c>
      <c r="G64" s="56">
        <v>5</v>
      </c>
      <c r="H64" s="56">
        <v>5</v>
      </c>
      <c r="I64" s="17">
        <v>0</v>
      </c>
      <c r="J64" s="57">
        <f t="shared" si="2"/>
        <v>80</v>
      </c>
    </row>
    <row r="65" spans="1:10" s="3" customFormat="1" ht="20.100000000000001" customHeight="1" thickBot="1" x14ac:dyDescent="0.3">
      <c r="A65" s="30" t="s">
        <v>115</v>
      </c>
      <c r="B65" s="31" t="s">
        <v>114</v>
      </c>
      <c r="C65" s="32"/>
      <c r="D65" s="32"/>
      <c r="E65" s="32"/>
      <c r="F65" s="32"/>
      <c r="G65" s="32"/>
      <c r="H65" s="32"/>
      <c r="I65" s="32"/>
      <c r="J65" s="43"/>
    </row>
    <row r="66" spans="1:10" s="3" customFormat="1" ht="40.5" customHeight="1" x14ac:dyDescent="0.25">
      <c r="A66" s="13" t="s">
        <v>61</v>
      </c>
      <c r="B66" s="22" t="s">
        <v>62</v>
      </c>
      <c r="C66" s="5">
        <v>4</v>
      </c>
      <c r="D66" s="5">
        <v>1</v>
      </c>
      <c r="E66" s="5">
        <v>1</v>
      </c>
      <c r="F66" s="26">
        <v>0</v>
      </c>
      <c r="G66" s="5">
        <v>1</v>
      </c>
      <c r="H66" s="26">
        <v>0</v>
      </c>
      <c r="I66" s="5">
        <v>1</v>
      </c>
      <c r="J66" s="39">
        <f t="shared" ref="J66:J73" si="3">SUM(C66:I66)</f>
        <v>8</v>
      </c>
    </row>
    <row r="67" spans="1:10" s="3" customFormat="1" ht="40.5" customHeight="1" x14ac:dyDescent="0.25">
      <c r="A67" s="13" t="s">
        <v>97</v>
      </c>
      <c r="B67" s="22" t="s">
        <v>63</v>
      </c>
      <c r="C67" s="5">
        <v>4</v>
      </c>
      <c r="D67" s="5">
        <v>1</v>
      </c>
      <c r="E67" s="5">
        <v>1</v>
      </c>
      <c r="F67" s="26">
        <v>0</v>
      </c>
      <c r="G67" s="5">
        <v>1</v>
      </c>
      <c r="H67" s="26">
        <v>0</v>
      </c>
      <c r="I67" s="5">
        <v>1</v>
      </c>
      <c r="J67" s="39">
        <f t="shared" si="3"/>
        <v>8</v>
      </c>
    </row>
    <row r="68" spans="1:10" s="3" customFormat="1" ht="26.4" x14ac:dyDescent="0.25">
      <c r="A68" s="13" t="s">
        <v>98</v>
      </c>
      <c r="B68" s="14" t="s">
        <v>137</v>
      </c>
      <c r="C68" s="5">
        <v>20</v>
      </c>
      <c r="D68" s="5">
        <v>1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39">
        <f t="shared" si="3"/>
        <v>21</v>
      </c>
    </row>
    <row r="69" spans="1:10" s="3" customFormat="1" x14ac:dyDescent="0.25">
      <c r="A69" s="13" t="s">
        <v>99</v>
      </c>
      <c r="B69" s="9" t="s">
        <v>124</v>
      </c>
      <c r="C69" s="5">
        <v>12</v>
      </c>
      <c r="D69" s="5">
        <v>1</v>
      </c>
      <c r="E69" s="5">
        <v>1</v>
      </c>
      <c r="F69" s="26">
        <v>0</v>
      </c>
      <c r="G69" s="26">
        <v>0</v>
      </c>
      <c r="H69" s="26">
        <v>0</v>
      </c>
      <c r="I69" s="26">
        <v>0</v>
      </c>
      <c r="J69" s="39">
        <f t="shared" si="3"/>
        <v>14</v>
      </c>
    </row>
    <row r="70" spans="1:10" s="3" customFormat="1" x14ac:dyDescent="0.25">
      <c r="A70" s="13" t="s">
        <v>100</v>
      </c>
      <c r="B70" s="9" t="s">
        <v>125</v>
      </c>
      <c r="C70" s="5">
        <v>20</v>
      </c>
      <c r="D70" s="5">
        <v>1</v>
      </c>
      <c r="E70" s="5">
        <v>5</v>
      </c>
      <c r="F70" s="5">
        <v>2</v>
      </c>
      <c r="G70" s="5">
        <v>1</v>
      </c>
      <c r="H70" s="26">
        <v>0</v>
      </c>
      <c r="I70" s="26">
        <v>0</v>
      </c>
      <c r="J70" s="39">
        <f t="shared" si="3"/>
        <v>29</v>
      </c>
    </row>
    <row r="71" spans="1:10" s="3" customFormat="1" x14ac:dyDescent="0.25">
      <c r="A71" s="13" t="s">
        <v>101</v>
      </c>
      <c r="B71" s="9" t="s">
        <v>126</v>
      </c>
      <c r="C71" s="5">
        <v>40</v>
      </c>
      <c r="D71" s="5">
        <v>1</v>
      </c>
      <c r="E71" s="5">
        <v>30</v>
      </c>
      <c r="F71" s="26">
        <v>0</v>
      </c>
      <c r="G71" s="26">
        <v>0</v>
      </c>
      <c r="H71" s="26">
        <v>0</v>
      </c>
      <c r="I71" s="26">
        <v>0</v>
      </c>
      <c r="J71" s="39">
        <f t="shared" si="3"/>
        <v>71</v>
      </c>
    </row>
    <row r="72" spans="1:10" s="3" customFormat="1" x14ac:dyDescent="0.25">
      <c r="A72" s="13" t="s">
        <v>102</v>
      </c>
      <c r="B72" s="9" t="s">
        <v>127</v>
      </c>
      <c r="C72" s="5">
        <v>40</v>
      </c>
      <c r="D72" s="26">
        <v>0</v>
      </c>
      <c r="E72" s="5">
        <v>30</v>
      </c>
      <c r="F72" s="26">
        <v>0</v>
      </c>
      <c r="G72" s="26">
        <v>0</v>
      </c>
      <c r="H72" s="26">
        <v>0</v>
      </c>
      <c r="I72" s="26">
        <v>0</v>
      </c>
      <c r="J72" s="39">
        <f t="shared" si="3"/>
        <v>70</v>
      </c>
    </row>
    <row r="73" spans="1:10" s="3" customFormat="1" x14ac:dyDescent="0.25">
      <c r="A73" s="13" t="s">
        <v>103</v>
      </c>
      <c r="B73" s="9" t="s">
        <v>128</v>
      </c>
      <c r="C73" s="5">
        <v>12</v>
      </c>
      <c r="D73" s="5">
        <v>1</v>
      </c>
      <c r="E73" s="5">
        <v>1</v>
      </c>
      <c r="F73" s="5">
        <v>1</v>
      </c>
      <c r="G73" s="5">
        <v>1</v>
      </c>
      <c r="H73" s="26">
        <v>0</v>
      </c>
      <c r="I73" s="26">
        <v>0</v>
      </c>
      <c r="J73" s="39">
        <f t="shared" si="3"/>
        <v>16</v>
      </c>
    </row>
    <row r="74" spans="1:10" s="3" customFormat="1" ht="20.100000000000001" customHeight="1" thickBot="1" x14ac:dyDescent="0.3">
      <c r="A74" s="30" t="s">
        <v>116</v>
      </c>
      <c r="B74" s="31" t="s">
        <v>117</v>
      </c>
      <c r="C74" s="32"/>
      <c r="D74" s="32"/>
      <c r="E74" s="32"/>
      <c r="F74" s="32"/>
      <c r="G74" s="32"/>
      <c r="H74" s="32"/>
      <c r="I74" s="32"/>
      <c r="J74" s="43"/>
    </row>
    <row r="75" spans="1:10" s="3" customFormat="1" ht="147.75" customHeight="1" thickBot="1" x14ac:dyDescent="0.3">
      <c r="A75" s="13" t="s">
        <v>104</v>
      </c>
      <c r="B75" s="24" t="s">
        <v>2</v>
      </c>
      <c r="C75" s="5">
        <v>4</v>
      </c>
      <c r="D75" s="5">
        <v>1</v>
      </c>
      <c r="E75" s="26">
        <v>0</v>
      </c>
      <c r="F75" s="26">
        <v>0</v>
      </c>
      <c r="G75" s="26">
        <v>0</v>
      </c>
      <c r="H75" s="26">
        <v>0</v>
      </c>
      <c r="I75" s="26">
        <v>0</v>
      </c>
      <c r="J75" s="40">
        <f>SUM(C75:I75)</f>
        <v>5</v>
      </c>
    </row>
    <row r="76" spans="1:10" ht="13.8" thickBot="1" x14ac:dyDescent="0.3">
      <c r="A76" s="30" t="s">
        <v>138</v>
      </c>
      <c r="B76" s="31" t="s">
        <v>139</v>
      </c>
      <c r="C76" s="32"/>
      <c r="D76" s="32"/>
      <c r="E76" s="32"/>
      <c r="F76" s="32"/>
      <c r="G76" s="32"/>
      <c r="H76" s="32"/>
      <c r="I76" s="32"/>
      <c r="J76" s="43"/>
    </row>
    <row r="77" spans="1:10" x14ac:dyDescent="0.25">
      <c r="A77" s="13"/>
      <c r="B77" s="24" t="s">
        <v>140</v>
      </c>
      <c r="C77" s="50" t="s">
        <v>141</v>
      </c>
      <c r="D77" s="50" t="s">
        <v>141</v>
      </c>
      <c r="E77" s="50" t="s">
        <v>141</v>
      </c>
      <c r="F77" s="50" t="s">
        <v>141</v>
      </c>
      <c r="G77" s="50" t="s">
        <v>141</v>
      </c>
      <c r="H77" s="50" t="s">
        <v>141</v>
      </c>
      <c r="I77" s="50" t="s">
        <v>141</v>
      </c>
      <c r="J77" s="48" t="s">
        <v>149</v>
      </c>
    </row>
    <row r="78" spans="1:10" x14ac:dyDescent="0.25">
      <c r="A78" s="13"/>
      <c r="B78" s="24" t="s">
        <v>142</v>
      </c>
      <c r="C78" s="64" t="s">
        <v>143</v>
      </c>
      <c r="D78" s="65"/>
      <c r="E78" s="65"/>
      <c r="F78" s="65"/>
      <c r="G78" s="65"/>
      <c r="H78" s="65"/>
      <c r="I78" s="65"/>
      <c r="J78" s="66"/>
    </row>
    <row r="79" spans="1:10" ht="13.8" thickBot="1" x14ac:dyDescent="0.3">
      <c r="A79" s="30" t="s">
        <v>144</v>
      </c>
      <c r="B79" s="31" t="s">
        <v>145</v>
      </c>
      <c r="C79" s="32"/>
      <c r="D79" s="32"/>
      <c r="E79" s="32"/>
      <c r="F79" s="32"/>
      <c r="G79" s="32"/>
      <c r="H79" s="32"/>
      <c r="I79" s="32"/>
      <c r="J79" s="43"/>
    </row>
    <row r="80" spans="1:10" x14ac:dyDescent="0.25">
      <c r="A80" s="13"/>
      <c r="B80" s="24" t="s">
        <v>140</v>
      </c>
      <c r="C80" s="50" t="s">
        <v>141</v>
      </c>
      <c r="D80" s="49"/>
      <c r="E80" s="49"/>
      <c r="F80" s="49"/>
      <c r="G80" s="49"/>
      <c r="H80" s="49"/>
      <c r="I80" s="49"/>
      <c r="J80" s="48" t="s">
        <v>150</v>
      </c>
    </row>
    <row r="81" spans="1:10" x14ac:dyDescent="0.25">
      <c r="A81" s="13"/>
      <c r="B81" s="24" t="s">
        <v>142</v>
      </c>
      <c r="C81" s="64" t="s">
        <v>146</v>
      </c>
      <c r="D81" s="65"/>
      <c r="E81" s="65"/>
      <c r="F81" s="65"/>
      <c r="G81" s="65"/>
      <c r="H81" s="65"/>
      <c r="I81" s="65"/>
      <c r="J81" s="66"/>
    </row>
  </sheetData>
  <autoFilter ref="A4:I75"/>
  <sortState ref="B73:C134">
    <sortCondition ref="B73"/>
  </sortState>
  <mergeCells count="5">
    <mergeCell ref="A2:I2"/>
    <mergeCell ref="A1:I1"/>
    <mergeCell ref="A3:I3"/>
    <mergeCell ref="C78:J78"/>
    <mergeCell ref="C81:J81"/>
  </mergeCells>
  <printOptions horizontalCentered="1"/>
  <pageMargins left="0.15748031496062992" right="0.15748031496062992" top="0.55118110236220474" bottom="0.47244094488188981" header="0.51181102362204722" footer="0.51181102362204722"/>
  <pageSetup paperSize="9" scale="64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Recensement GHBA</vt:lpstr>
      <vt:lpstr>'Recensement GHBA'!Zone_d_impression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JOUIN</dc:creator>
  <cp:lastModifiedBy>ANGO AUFFRET Cecile</cp:lastModifiedBy>
  <cp:lastPrinted>2020-11-23T14:44:41Z</cp:lastPrinted>
  <dcterms:created xsi:type="dcterms:W3CDTF">2020-03-09T15:36:27Z</dcterms:created>
  <dcterms:modified xsi:type="dcterms:W3CDTF">2025-03-12T07:31:13Z</dcterms:modified>
</cp:coreProperties>
</file>