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RE\GPMP\POLE ACHATS MARCHES\POLE MARCHES PUBLICS\DOSSIERS NORA\MARCHES\2025\ENTRETIEN DES VEHICULES\Préparation marché\"/>
    </mc:Choice>
  </mc:AlternateContent>
  <xr:revisionPtr revIDLastSave="0" documentId="8_{2300E526-3B4E-48BB-B2A5-9917493C8EF6}" xr6:coauthVersionLast="47" xr6:coauthVersionMax="47" xr10:uidLastSave="{00000000-0000-0000-0000-000000000000}"/>
  <bookViews>
    <workbookView xWindow="3720" yWindow="270" windowWidth="24570" windowHeight="14820" xr2:uid="{43D0DC25-2D66-4AF9-A0C6-39137ECE344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60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15" i="1"/>
  <c r="C83" i="1"/>
  <c r="C54" i="1"/>
</calcChain>
</file>

<file path=xl/sharedStrings.xml><?xml version="1.0" encoding="utf-8"?>
<sst xmlns="http://schemas.openxmlformats.org/spreadsheetml/2006/main" count="272" uniqueCount="99">
  <si>
    <t>Immatriculation</t>
  </si>
  <si>
    <t>Véhicules</t>
  </si>
  <si>
    <t>Carburant</t>
  </si>
  <si>
    <t>Site de rattachement</t>
  </si>
  <si>
    <t>Date de mise en circulation</t>
  </si>
  <si>
    <t>Peugeot 308</t>
  </si>
  <si>
    <t>Diesel</t>
  </si>
  <si>
    <t>Montpellier Celleneuve</t>
  </si>
  <si>
    <t>Renault Clio</t>
  </si>
  <si>
    <t>Béziers De Gaulle</t>
  </si>
  <si>
    <t>BK-041-QR</t>
  </si>
  <si>
    <t>Renault Kangoo</t>
  </si>
  <si>
    <t>BL-284-DQ</t>
  </si>
  <si>
    <t>Renault Mégane Scénic</t>
  </si>
  <si>
    <t>BY-902-FK</t>
  </si>
  <si>
    <t>Renault Mégane</t>
  </si>
  <si>
    <t>BY-912-FK</t>
  </si>
  <si>
    <t>Béziers Dullague</t>
  </si>
  <si>
    <t>CG-499-TE</t>
  </si>
  <si>
    <t>CK-335-PW</t>
  </si>
  <si>
    <t>Peugeot 206 +</t>
  </si>
  <si>
    <t>CK-353-PW</t>
  </si>
  <si>
    <t>CL-859-DR</t>
  </si>
  <si>
    <t>CN-841-KL</t>
  </si>
  <si>
    <t>CN-847-KL</t>
  </si>
  <si>
    <t>CN-852-KL</t>
  </si>
  <si>
    <t>CN-854-KL</t>
  </si>
  <si>
    <t>CN-858-KL</t>
  </si>
  <si>
    <t>CP-708-CF</t>
  </si>
  <si>
    <t>Fiat Ducato</t>
  </si>
  <si>
    <t>DK-002-VX</t>
  </si>
  <si>
    <t>DK-196-SW</t>
  </si>
  <si>
    <t>Renault ZOE</t>
  </si>
  <si>
    <t>Electrique</t>
  </si>
  <si>
    <t>DK-902-VW</t>
  </si>
  <si>
    <t>DK-926-VW</t>
  </si>
  <si>
    <t>DK-931-VW</t>
  </si>
  <si>
    <t>DK-938-VW</t>
  </si>
  <si>
    <t>DK-968-VW</t>
  </si>
  <si>
    <t>DK-989-VW</t>
  </si>
  <si>
    <t>DV-519-YC</t>
  </si>
  <si>
    <t>DV-658-YC</t>
  </si>
  <si>
    <t>DX-223-CY</t>
  </si>
  <si>
    <t>DX-239-CY</t>
  </si>
  <si>
    <t>DX-246-CY</t>
  </si>
  <si>
    <t>DX-249-CY</t>
  </si>
  <si>
    <t>DX-262-CY</t>
  </si>
  <si>
    <t>DX-264-CY</t>
  </si>
  <si>
    <t>DX-272-CY</t>
  </si>
  <si>
    <t>DX-281-CY</t>
  </si>
  <si>
    <t>DX-300-CY</t>
  </si>
  <si>
    <t>DX-304-CY</t>
  </si>
  <si>
    <t>DX-306-CY</t>
  </si>
  <si>
    <t>DZ-899-XP</t>
  </si>
  <si>
    <t>DZ-907-XP</t>
  </si>
  <si>
    <t>DZ-928-XP</t>
  </si>
  <si>
    <t>DZ-940-XP</t>
  </si>
  <si>
    <t>FD-416-AE</t>
  </si>
  <si>
    <t>FD-430-AE</t>
  </si>
  <si>
    <t>FD-443-AE</t>
  </si>
  <si>
    <t>FN-626-SH</t>
  </si>
  <si>
    <t>Peugeot Partner</t>
  </si>
  <si>
    <t>Essence</t>
  </si>
  <si>
    <t>FN-636-SH</t>
  </si>
  <si>
    <t>FN-655-SH</t>
  </si>
  <si>
    <t>FN-660-SH</t>
  </si>
  <si>
    <t>FN-664-SH</t>
  </si>
  <si>
    <t>FN-669-SH</t>
  </si>
  <si>
    <t>Peugeot Expert</t>
  </si>
  <si>
    <t>FN-670-SH</t>
  </si>
  <si>
    <t>FP-189-FE</t>
  </si>
  <si>
    <t>FR-745-RF</t>
  </si>
  <si>
    <t>FR-759-RF</t>
  </si>
  <si>
    <t>FW-130-WB</t>
  </si>
  <si>
    <t>GD-660-MN</t>
  </si>
  <si>
    <t>Hybride</t>
  </si>
  <si>
    <t>GK-996-CL</t>
  </si>
  <si>
    <t>Peugeot E 2008</t>
  </si>
  <si>
    <t>GP-114-VM</t>
  </si>
  <si>
    <t>Peugeot 208</t>
  </si>
  <si>
    <t>GR-894-KV</t>
  </si>
  <si>
    <t>GY-273-TR</t>
  </si>
  <si>
    <t>DACIA Sandero</t>
  </si>
  <si>
    <t>GY-304-TR</t>
  </si>
  <si>
    <t>Peugeot e208</t>
  </si>
  <si>
    <t>GZ-828-FS</t>
  </si>
  <si>
    <t>GZ-859-FS</t>
  </si>
  <si>
    <t>Citroen eC4</t>
  </si>
  <si>
    <t>Peugeot 508</t>
  </si>
  <si>
    <t>Lot 1 : Montpellier</t>
  </si>
  <si>
    <t>Annexe 1 : Liste des véhicules du parc automobile</t>
  </si>
  <si>
    <t>Lot 2 : Béziers</t>
  </si>
  <si>
    <t>NOMBRE TOTAL DE VEHICULES</t>
  </si>
  <si>
    <t>Puissance dynamique</t>
  </si>
  <si>
    <t>kW</t>
  </si>
  <si>
    <t>Ch</t>
  </si>
  <si>
    <t>Puissance administrative / fiscale</t>
  </si>
  <si>
    <t>GZ-861-FS</t>
  </si>
  <si>
    <t>La liste des véhicules du parc est donnée à titre indicative et n'a pas de valeur contractuelle.
Celle-ci est susceptible d'évoluer durant la durée d'exécution du marché en fonction des cessions et acquisition de véhicules réalisées par l'Organisme.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</si>
</sst>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4"/>
      <color theme="1"/>
      <name val="Aptos Narrow"/>
      <family val="2"/>
      <scheme val="minor"/>
    </font>
    <font>
      <b/>
      <sz val="12"/>
      <color theme="3" tint="0.249977111117893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3" tint="0.24994659260841701"/>
      </left>
      <right/>
      <top style="medium">
        <color indexed="64"/>
      </top>
      <bottom/>
      <diagonal/>
    </border>
    <border>
      <left/>
      <right style="medium">
        <color theme="3" tint="0.24994659260841701"/>
      </right>
      <top style="medium">
        <color indexed="64"/>
      </top>
      <bottom/>
      <diagonal/>
    </border>
    <border>
      <left style="medium">
        <color theme="3" tint="0.24994659260841701"/>
      </left>
      <right/>
      <top/>
      <bottom/>
      <diagonal/>
    </border>
    <border>
      <left/>
      <right style="medium">
        <color theme="3" tint="0.24994659260841701"/>
      </right>
      <top/>
      <bottom/>
      <diagonal/>
    </border>
    <border>
      <left style="medium">
        <color theme="3" tint="0.24994659260841701"/>
      </left>
      <right/>
      <top/>
      <bottom style="medium">
        <color theme="3" tint="0.24994659260841701"/>
      </bottom>
      <diagonal/>
    </border>
    <border>
      <left/>
      <right/>
      <top/>
      <bottom style="medium">
        <color theme="3" tint="0.24994659260841701"/>
      </bottom>
      <diagonal/>
    </border>
    <border>
      <left/>
      <right style="medium">
        <color theme="3" tint="0.24994659260841701"/>
      </right>
      <top/>
      <bottom style="medium">
        <color theme="3" tint="0.2499465926084170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4" fontId="3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2D848-D802-457E-A38F-AA9C651B9F57}">
  <dimension ref="A1:H84"/>
  <sheetViews>
    <sheetView tabSelected="1" topLeftCell="A6" workbookViewId="0">
      <selection activeCell="K17" sqref="K17"/>
    </sheetView>
  </sheetViews>
  <sheetFormatPr baseColWidth="10" defaultRowHeight="15" x14ac:dyDescent="0.25"/>
  <cols>
    <col min="1" max="1" width="15.140625" bestFit="1" customWidth="1"/>
    <col min="2" max="2" width="21.85546875" bestFit="1" customWidth="1"/>
    <col min="3" max="3" width="10" bestFit="1" customWidth="1"/>
    <col min="4" max="4" width="8.7109375" customWidth="1"/>
    <col min="5" max="5" width="7.7109375" customWidth="1"/>
    <col min="6" max="6" width="15.140625" bestFit="1" customWidth="1"/>
    <col min="7" max="7" width="22.42578125" bestFit="1" customWidth="1"/>
    <col min="8" max="8" width="15.28515625" style="10" bestFit="1" customWidth="1"/>
  </cols>
  <sheetData>
    <row r="1" spans="1:8" ht="15.75" thickBot="1" x14ac:dyDescent="0.3"/>
    <row r="2" spans="1:8" x14ac:dyDescent="0.25">
      <c r="A2" s="30" t="s">
        <v>90</v>
      </c>
      <c r="B2" s="31"/>
      <c r="C2" s="31"/>
      <c r="D2" s="31"/>
      <c r="E2" s="31"/>
      <c r="F2" s="31"/>
      <c r="G2" s="31"/>
      <c r="H2" s="32"/>
    </row>
    <row r="3" spans="1:8" x14ac:dyDescent="0.25">
      <c r="A3" s="33"/>
      <c r="B3" s="34"/>
      <c r="C3" s="34"/>
      <c r="D3" s="34"/>
      <c r="E3" s="34"/>
      <c r="F3" s="34"/>
      <c r="G3" s="34"/>
      <c r="H3" s="35"/>
    </row>
    <row r="4" spans="1:8" ht="15.75" thickBot="1" x14ac:dyDescent="0.3">
      <c r="A4" s="36"/>
      <c r="B4" s="37"/>
      <c r="C4" s="37"/>
      <c r="D4" s="37"/>
      <c r="E4" s="37"/>
      <c r="F4" s="37"/>
      <c r="G4" s="37"/>
      <c r="H4" s="38"/>
    </row>
    <row r="5" spans="1:8" ht="18.75" customHeight="1" x14ac:dyDescent="0.25">
      <c r="A5" s="45" t="s">
        <v>98</v>
      </c>
      <c r="B5" s="46"/>
      <c r="C5" s="46"/>
      <c r="D5" s="46"/>
      <c r="E5" s="46"/>
      <c r="F5" s="46"/>
      <c r="G5" s="46"/>
      <c r="H5" s="48"/>
    </row>
    <row r="6" spans="1:8" ht="18.75" customHeight="1" x14ac:dyDescent="0.25">
      <c r="A6" s="49"/>
      <c r="B6" s="47"/>
      <c r="C6" s="47"/>
      <c r="D6" s="47"/>
      <c r="E6" s="47"/>
      <c r="F6" s="47"/>
      <c r="G6" s="47"/>
      <c r="H6" s="50"/>
    </row>
    <row r="7" spans="1:8" ht="18.75" customHeight="1" x14ac:dyDescent="0.25">
      <c r="A7" s="49"/>
      <c r="B7" s="47"/>
      <c r="C7" s="47"/>
      <c r="D7" s="47"/>
      <c r="E7" s="47"/>
      <c r="F7" s="47"/>
      <c r="G7" s="47"/>
      <c r="H7" s="50"/>
    </row>
    <row r="8" spans="1:8" ht="18.75" customHeight="1" x14ac:dyDescent="0.25">
      <c r="A8" s="49"/>
      <c r="B8" s="47"/>
      <c r="C8" s="47"/>
      <c r="D8" s="47"/>
      <c r="E8" s="47"/>
      <c r="F8" s="47"/>
      <c r="G8" s="47"/>
      <c r="H8" s="50"/>
    </row>
    <row r="9" spans="1:8" ht="18.75" customHeight="1" x14ac:dyDescent="0.25">
      <c r="A9" s="49"/>
      <c r="B9" s="47"/>
      <c r="C9" s="47"/>
      <c r="D9" s="47"/>
      <c r="E9" s="47"/>
      <c r="F9" s="47"/>
      <c r="G9" s="47"/>
      <c r="H9" s="50"/>
    </row>
    <row r="10" spans="1:8" ht="18.75" customHeight="1" thickBot="1" x14ac:dyDescent="0.3">
      <c r="A10" s="51"/>
      <c r="B10" s="52"/>
      <c r="C10" s="52"/>
      <c r="D10" s="52"/>
      <c r="E10" s="52"/>
      <c r="F10" s="52"/>
      <c r="G10" s="52"/>
      <c r="H10" s="53"/>
    </row>
    <row r="11" spans="1:8" ht="15.75" thickBot="1" x14ac:dyDescent="0.3"/>
    <row r="12" spans="1:8" ht="15.75" thickBot="1" x14ac:dyDescent="0.3">
      <c r="A12" s="39" t="s">
        <v>89</v>
      </c>
      <c r="B12" s="40"/>
      <c r="C12" s="40"/>
      <c r="D12" s="40"/>
      <c r="E12" s="40"/>
      <c r="F12" s="40"/>
      <c r="G12" s="40"/>
      <c r="H12" s="41"/>
    </row>
    <row r="13" spans="1:8" ht="45" customHeight="1" x14ac:dyDescent="0.25">
      <c r="A13" s="21" t="s">
        <v>0</v>
      </c>
      <c r="B13" s="21" t="s">
        <v>1</v>
      </c>
      <c r="C13" s="21" t="s">
        <v>2</v>
      </c>
      <c r="D13" s="23" t="s">
        <v>93</v>
      </c>
      <c r="E13" s="24"/>
      <c r="F13" s="21" t="s">
        <v>96</v>
      </c>
      <c r="G13" s="21" t="s">
        <v>3</v>
      </c>
      <c r="H13" s="21" t="s">
        <v>4</v>
      </c>
    </row>
    <row r="14" spans="1:8" x14ac:dyDescent="0.25">
      <c r="A14" s="22"/>
      <c r="B14" s="22"/>
      <c r="C14" s="22"/>
      <c r="D14" s="11" t="s">
        <v>94</v>
      </c>
      <c r="E14" s="11" t="s">
        <v>95</v>
      </c>
      <c r="F14" s="22"/>
      <c r="G14" s="22"/>
      <c r="H14" s="22"/>
    </row>
    <row r="15" spans="1:8" x14ac:dyDescent="0.25">
      <c r="A15" s="1" t="s">
        <v>12</v>
      </c>
      <c r="B15" s="5" t="s">
        <v>13</v>
      </c>
      <c r="C15" s="1" t="s">
        <v>6</v>
      </c>
      <c r="D15" s="1">
        <v>81</v>
      </c>
      <c r="E15" s="19">
        <f>D15*1.36</f>
        <v>110.16000000000001</v>
      </c>
      <c r="F15" s="1">
        <v>6</v>
      </c>
      <c r="G15" s="1" t="s">
        <v>7</v>
      </c>
      <c r="H15" s="2">
        <v>40631</v>
      </c>
    </row>
    <row r="16" spans="1:8" x14ac:dyDescent="0.25">
      <c r="A16" s="1" t="s">
        <v>14</v>
      </c>
      <c r="B16" s="5" t="s">
        <v>15</v>
      </c>
      <c r="C16" s="1" t="s">
        <v>6</v>
      </c>
      <c r="D16" s="1">
        <v>66</v>
      </c>
      <c r="E16" s="19">
        <f t="shared" ref="E16:E53" si="0">D16*1.36</f>
        <v>89.76</v>
      </c>
      <c r="F16" s="1">
        <v>5</v>
      </c>
      <c r="G16" s="1" t="s">
        <v>7</v>
      </c>
      <c r="H16" s="2">
        <v>40947</v>
      </c>
    </row>
    <row r="17" spans="1:8" x14ac:dyDescent="0.25">
      <c r="A17" s="1" t="s">
        <v>18</v>
      </c>
      <c r="B17" s="5" t="s">
        <v>15</v>
      </c>
      <c r="C17" s="1" t="s">
        <v>6</v>
      </c>
      <c r="D17" s="1">
        <v>81</v>
      </c>
      <c r="E17" s="19">
        <f t="shared" si="0"/>
        <v>110.16000000000001</v>
      </c>
      <c r="F17" s="1">
        <v>5</v>
      </c>
      <c r="G17" s="1" t="s">
        <v>7</v>
      </c>
      <c r="H17" s="2">
        <v>41061</v>
      </c>
    </row>
    <row r="18" spans="1:8" x14ac:dyDescent="0.25">
      <c r="A18" s="1" t="s">
        <v>21</v>
      </c>
      <c r="B18" s="5" t="s">
        <v>15</v>
      </c>
      <c r="C18" s="1" t="s">
        <v>6</v>
      </c>
      <c r="D18" s="1">
        <v>66</v>
      </c>
      <c r="E18" s="19">
        <f t="shared" si="0"/>
        <v>89.76</v>
      </c>
      <c r="F18" s="1">
        <v>5</v>
      </c>
      <c r="G18" s="1" t="s">
        <v>7</v>
      </c>
      <c r="H18" s="2">
        <v>41163</v>
      </c>
    </row>
    <row r="19" spans="1:8" x14ac:dyDescent="0.25">
      <c r="A19" s="1" t="s">
        <v>23</v>
      </c>
      <c r="B19" s="5" t="s">
        <v>8</v>
      </c>
      <c r="C19" s="1" t="s">
        <v>6</v>
      </c>
      <c r="D19" s="1">
        <v>65</v>
      </c>
      <c r="E19" s="19">
        <f t="shared" si="0"/>
        <v>88.4</v>
      </c>
      <c r="F19" s="1">
        <v>5</v>
      </c>
      <c r="G19" s="1" t="s">
        <v>7</v>
      </c>
      <c r="H19" s="2">
        <v>41242</v>
      </c>
    </row>
    <row r="20" spans="1:8" x14ac:dyDescent="0.25">
      <c r="A20" s="1" t="s">
        <v>25</v>
      </c>
      <c r="B20" s="5" t="s">
        <v>8</v>
      </c>
      <c r="C20" s="1" t="s">
        <v>6</v>
      </c>
      <c r="D20" s="1">
        <v>65</v>
      </c>
      <c r="E20" s="19">
        <f t="shared" si="0"/>
        <v>88.4</v>
      </c>
      <c r="F20" s="1">
        <v>5</v>
      </c>
      <c r="G20" s="1" t="s">
        <v>7</v>
      </c>
      <c r="H20" s="2">
        <v>41242</v>
      </c>
    </row>
    <row r="21" spans="1:8" x14ac:dyDescent="0.25">
      <c r="A21" s="1" t="s">
        <v>28</v>
      </c>
      <c r="B21" s="5" t="s">
        <v>29</v>
      </c>
      <c r="C21" s="1" t="s">
        <v>6</v>
      </c>
      <c r="D21" s="1">
        <v>88</v>
      </c>
      <c r="E21" s="19">
        <f t="shared" si="0"/>
        <v>119.68</v>
      </c>
      <c r="F21" s="1">
        <v>8</v>
      </c>
      <c r="G21" s="1" t="s">
        <v>7</v>
      </c>
      <c r="H21" s="2">
        <v>39255</v>
      </c>
    </row>
    <row r="22" spans="1:8" x14ac:dyDescent="0.25">
      <c r="A22" s="1" t="s">
        <v>30</v>
      </c>
      <c r="B22" s="5" t="s">
        <v>13</v>
      </c>
      <c r="C22" s="1" t="s">
        <v>6</v>
      </c>
      <c r="D22" s="1">
        <v>81</v>
      </c>
      <c r="E22" s="19">
        <f t="shared" si="0"/>
        <v>110.16000000000001</v>
      </c>
      <c r="F22" s="1">
        <v>5</v>
      </c>
      <c r="G22" s="1" t="s">
        <v>7</v>
      </c>
      <c r="H22" s="2">
        <v>41921</v>
      </c>
    </row>
    <row r="23" spans="1:8" x14ac:dyDescent="0.25">
      <c r="A23" s="1" t="s">
        <v>31</v>
      </c>
      <c r="B23" s="5" t="s">
        <v>32</v>
      </c>
      <c r="C23" s="1" t="s">
        <v>33</v>
      </c>
      <c r="D23" s="1">
        <v>43</v>
      </c>
      <c r="E23" s="19">
        <f t="shared" si="0"/>
        <v>58.480000000000004</v>
      </c>
      <c r="F23" s="1">
        <v>1</v>
      </c>
      <c r="G23" s="1" t="s">
        <v>7</v>
      </c>
      <c r="H23" s="2">
        <v>41919</v>
      </c>
    </row>
    <row r="24" spans="1:8" x14ac:dyDescent="0.25">
      <c r="A24" s="1" t="s">
        <v>37</v>
      </c>
      <c r="B24" s="5" t="s">
        <v>8</v>
      </c>
      <c r="C24" s="1" t="s">
        <v>6</v>
      </c>
      <c r="D24" s="1">
        <v>66</v>
      </c>
      <c r="E24" s="19">
        <f t="shared" si="0"/>
        <v>89.76</v>
      </c>
      <c r="F24" s="1">
        <v>4</v>
      </c>
      <c r="G24" s="1" t="s">
        <v>7</v>
      </c>
      <c r="H24" s="2">
        <v>41921</v>
      </c>
    </row>
    <row r="25" spans="1:8" x14ac:dyDescent="0.25">
      <c r="A25" s="1" t="s">
        <v>39</v>
      </c>
      <c r="B25" s="5" t="s">
        <v>8</v>
      </c>
      <c r="C25" s="1" t="s">
        <v>6</v>
      </c>
      <c r="D25" s="1">
        <v>66</v>
      </c>
      <c r="E25" s="19">
        <f t="shared" si="0"/>
        <v>89.76</v>
      </c>
      <c r="F25" s="1">
        <v>4</v>
      </c>
      <c r="G25" s="1" t="s">
        <v>7</v>
      </c>
      <c r="H25" s="2">
        <v>41921</v>
      </c>
    </row>
    <row r="26" spans="1:8" x14ac:dyDescent="0.25">
      <c r="A26" s="1" t="s">
        <v>40</v>
      </c>
      <c r="B26" s="5" t="s">
        <v>5</v>
      </c>
      <c r="C26" s="1" t="s">
        <v>6</v>
      </c>
      <c r="D26" s="1">
        <v>73</v>
      </c>
      <c r="E26" s="19">
        <f t="shared" si="0"/>
        <v>99.28</v>
      </c>
      <c r="F26" s="1">
        <v>5</v>
      </c>
      <c r="G26" s="1" t="s">
        <v>7</v>
      </c>
      <c r="H26" s="2">
        <v>42269</v>
      </c>
    </row>
    <row r="27" spans="1:8" x14ac:dyDescent="0.25">
      <c r="A27" s="1" t="s">
        <v>41</v>
      </c>
      <c r="B27" s="5" t="s">
        <v>5</v>
      </c>
      <c r="C27" s="1" t="s">
        <v>6</v>
      </c>
      <c r="D27" s="1">
        <v>73</v>
      </c>
      <c r="E27" s="19">
        <f t="shared" si="0"/>
        <v>99.28</v>
      </c>
      <c r="F27" s="1">
        <v>5</v>
      </c>
      <c r="G27" s="1" t="s">
        <v>7</v>
      </c>
      <c r="H27" s="2">
        <v>42269</v>
      </c>
    </row>
    <row r="28" spans="1:8" x14ac:dyDescent="0.25">
      <c r="A28" s="1" t="s">
        <v>42</v>
      </c>
      <c r="B28" s="5" t="s">
        <v>8</v>
      </c>
      <c r="C28" s="1" t="s">
        <v>6</v>
      </c>
      <c r="D28" s="1">
        <v>66</v>
      </c>
      <c r="E28" s="19">
        <f t="shared" si="0"/>
        <v>89.76</v>
      </c>
      <c r="F28" s="1">
        <v>4</v>
      </c>
      <c r="G28" s="1" t="s">
        <v>7</v>
      </c>
      <c r="H28" s="2">
        <v>42312</v>
      </c>
    </row>
    <row r="29" spans="1:8" x14ac:dyDescent="0.25">
      <c r="A29" s="1" t="s">
        <v>43</v>
      </c>
      <c r="B29" s="5" t="s">
        <v>8</v>
      </c>
      <c r="C29" s="1" t="s">
        <v>6</v>
      </c>
      <c r="D29" s="1">
        <v>66</v>
      </c>
      <c r="E29" s="19">
        <f t="shared" si="0"/>
        <v>89.76</v>
      </c>
      <c r="F29" s="1">
        <v>4</v>
      </c>
      <c r="G29" s="1" t="s">
        <v>7</v>
      </c>
      <c r="H29" s="2">
        <v>42312</v>
      </c>
    </row>
    <row r="30" spans="1:8" x14ac:dyDescent="0.25">
      <c r="A30" s="1" t="s">
        <v>44</v>
      </c>
      <c r="B30" s="5" t="s">
        <v>8</v>
      </c>
      <c r="C30" s="1" t="s">
        <v>6</v>
      </c>
      <c r="D30" s="1">
        <v>66</v>
      </c>
      <c r="E30" s="19">
        <f t="shared" si="0"/>
        <v>89.76</v>
      </c>
      <c r="F30" s="1">
        <v>4</v>
      </c>
      <c r="G30" s="1" t="s">
        <v>7</v>
      </c>
      <c r="H30" s="2">
        <v>42312</v>
      </c>
    </row>
    <row r="31" spans="1:8" x14ac:dyDescent="0.25">
      <c r="A31" s="1" t="s">
        <v>46</v>
      </c>
      <c r="B31" s="5" t="s">
        <v>8</v>
      </c>
      <c r="C31" s="1" t="s">
        <v>6</v>
      </c>
      <c r="D31" s="1">
        <v>66</v>
      </c>
      <c r="E31" s="19">
        <f t="shared" si="0"/>
        <v>89.76</v>
      </c>
      <c r="F31" s="1">
        <v>4</v>
      </c>
      <c r="G31" s="1" t="s">
        <v>7</v>
      </c>
      <c r="H31" s="2">
        <v>42312</v>
      </c>
    </row>
    <row r="32" spans="1:8" x14ac:dyDescent="0.25">
      <c r="A32" s="1" t="s">
        <v>48</v>
      </c>
      <c r="B32" s="5" t="s">
        <v>8</v>
      </c>
      <c r="C32" s="1" t="s">
        <v>6</v>
      </c>
      <c r="D32" s="1">
        <v>66</v>
      </c>
      <c r="E32" s="19">
        <f t="shared" si="0"/>
        <v>89.76</v>
      </c>
      <c r="F32" s="1">
        <v>4</v>
      </c>
      <c r="G32" s="1" t="s">
        <v>7</v>
      </c>
      <c r="H32" s="2">
        <v>42312</v>
      </c>
    </row>
    <row r="33" spans="1:8" x14ac:dyDescent="0.25">
      <c r="A33" s="1" t="s">
        <v>49</v>
      </c>
      <c r="B33" s="5" t="s">
        <v>8</v>
      </c>
      <c r="C33" s="1" t="s">
        <v>6</v>
      </c>
      <c r="D33" s="1">
        <v>66</v>
      </c>
      <c r="E33" s="19">
        <f t="shared" si="0"/>
        <v>89.76</v>
      </c>
      <c r="F33" s="1">
        <v>4</v>
      </c>
      <c r="G33" s="1" t="s">
        <v>7</v>
      </c>
      <c r="H33" s="2">
        <v>42312</v>
      </c>
    </row>
    <row r="34" spans="1:8" x14ac:dyDescent="0.25">
      <c r="A34" s="1" t="s">
        <v>50</v>
      </c>
      <c r="B34" s="5" t="s">
        <v>8</v>
      </c>
      <c r="C34" s="1" t="s">
        <v>6</v>
      </c>
      <c r="D34" s="1">
        <v>66</v>
      </c>
      <c r="E34" s="19">
        <f t="shared" si="0"/>
        <v>89.76</v>
      </c>
      <c r="F34" s="1">
        <v>4</v>
      </c>
      <c r="G34" s="1" t="s">
        <v>7</v>
      </c>
      <c r="H34" s="2">
        <v>42312</v>
      </c>
    </row>
    <row r="35" spans="1:8" x14ac:dyDescent="0.25">
      <c r="A35" s="1" t="s">
        <v>51</v>
      </c>
      <c r="B35" s="5" t="s">
        <v>8</v>
      </c>
      <c r="C35" s="1" t="s">
        <v>6</v>
      </c>
      <c r="D35" s="1">
        <v>66</v>
      </c>
      <c r="E35" s="19">
        <f t="shared" si="0"/>
        <v>89.76</v>
      </c>
      <c r="F35" s="1">
        <v>4</v>
      </c>
      <c r="G35" s="1" t="s">
        <v>7</v>
      </c>
      <c r="H35" s="2">
        <v>42312</v>
      </c>
    </row>
    <row r="36" spans="1:8" x14ac:dyDescent="0.25">
      <c r="A36" s="1" t="s">
        <v>52</v>
      </c>
      <c r="B36" s="5" t="s">
        <v>8</v>
      </c>
      <c r="C36" s="1" t="s">
        <v>6</v>
      </c>
      <c r="D36" s="1">
        <v>66</v>
      </c>
      <c r="E36" s="19">
        <f t="shared" si="0"/>
        <v>89.76</v>
      </c>
      <c r="F36" s="1">
        <v>4</v>
      </c>
      <c r="G36" s="1" t="s">
        <v>7</v>
      </c>
      <c r="H36" s="2">
        <v>42312</v>
      </c>
    </row>
    <row r="37" spans="1:8" x14ac:dyDescent="0.25">
      <c r="A37" s="1" t="s">
        <v>53</v>
      </c>
      <c r="B37" s="5" t="s">
        <v>8</v>
      </c>
      <c r="C37" s="1" t="s">
        <v>6</v>
      </c>
      <c r="D37" s="1">
        <v>66</v>
      </c>
      <c r="E37" s="19">
        <f t="shared" si="0"/>
        <v>89.76</v>
      </c>
      <c r="F37" s="1">
        <v>4</v>
      </c>
      <c r="G37" s="1" t="s">
        <v>7</v>
      </c>
      <c r="H37" s="2">
        <v>42423</v>
      </c>
    </row>
    <row r="38" spans="1:8" x14ac:dyDescent="0.25">
      <c r="A38" s="1" t="s">
        <v>55</v>
      </c>
      <c r="B38" s="5" t="s">
        <v>8</v>
      </c>
      <c r="C38" s="1" t="s">
        <v>6</v>
      </c>
      <c r="D38" s="1">
        <v>66</v>
      </c>
      <c r="E38" s="19">
        <f t="shared" si="0"/>
        <v>89.76</v>
      </c>
      <c r="F38" s="1">
        <v>4</v>
      </c>
      <c r="G38" s="1" t="s">
        <v>7</v>
      </c>
      <c r="H38" s="2">
        <v>42423</v>
      </c>
    </row>
    <row r="39" spans="1:8" x14ac:dyDescent="0.25">
      <c r="A39" s="1" t="s">
        <v>56</v>
      </c>
      <c r="B39" s="5" t="s">
        <v>8</v>
      </c>
      <c r="C39" s="1" t="s">
        <v>6</v>
      </c>
      <c r="D39" s="1">
        <v>66</v>
      </c>
      <c r="E39" s="19">
        <f t="shared" si="0"/>
        <v>89.76</v>
      </c>
      <c r="F39" s="1">
        <v>4</v>
      </c>
      <c r="G39" s="1" t="s">
        <v>7</v>
      </c>
      <c r="H39" s="2">
        <v>42423</v>
      </c>
    </row>
    <row r="40" spans="1:8" x14ac:dyDescent="0.25">
      <c r="A40" s="1" t="s">
        <v>57</v>
      </c>
      <c r="B40" s="5" t="s">
        <v>8</v>
      </c>
      <c r="C40" s="1" t="s">
        <v>6</v>
      </c>
      <c r="D40" s="1">
        <v>66</v>
      </c>
      <c r="E40" s="19">
        <f t="shared" si="0"/>
        <v>89.76</v>
      </c>
      <c r="F40" s="1">
        <v>4</v>
      </c>
      <c r="G40" s="1" t="s">
        <v>7</v>
      </c>
      <c r="H40" s="2">
        <v>43473</v>
      </c>
    </row>
    <row r="41" spans="1:8" x14ac:dyDescent="0.25">
      <c r="A41" s="1" t="s">
        <v>59</v>
      </c>
      <c r="B41" s="5" t="s">
        <v>8</v>
      </c>
      <c r="C41" s="1" t="s">
        <v>6</v>
      </c>
      <c r="D41" s="1">
        <v>66</v>
      </c>
      <c r="E41" s="19">
        <f t="shared" si="0"/>
        <v>89.76</v>
      </c>
      <c r="F41" s="1">
        <v>4</v>
      </c>
      <c r="G41" s="1" t="s">
        <v>7</v>
      </c>
      <c r="H41" s="2">
        <v>43473</v>
      </c>
    </row>
    <row r="42" spans="1:8" x14ac:dyDescent="0.25">
      <c r="A42" s="1" t="s">
        <v>60</v>
      </c>
      <c r="B42" s="5" t="s">
        <v>61</v>
      </c>
      <c r="C42" s="1" t="s">
        <v>62</v>
      </c>
      <c r="D42" s="1">
        <v>81</v>
      </c>
      <c r="E42" s="19">
        <f t="shared" si="0"/>
        <v>110.16000000000001</v>
      </c>
      <c r="F42" s="1">
        <v>6</v>
      </c>
      <c r="G42" s="1" t="s">
        <v>7</v>
      </c>
      <c r="H42" s="2">
        <v>43874</v>
      </c>
    </row>
    <row r="43" spans="1:8" x14ac:dyDescent="0.25">
      <c r="A43" s="1" t="s">
        <v>66</v>
      </c>
      <c r="B43" s="5" t="s">
        <v>5</v>
      </c>
      <c r="C43" s="1" t="s">
        <v>62</v>
      </c>
      <c r="D43" s="1">
        <v>81</v>
      </c>
      <c r="E43" s="19">
        <f t="shared" si="0"/>
        <v>110.16000000000001</v>
      </c>
      <c r="F43" s="1">
        <v>5</v>
      </c>
      <c r="G43" s="1" t="s">
        <v>7</v>
      </c>
      <c r="H43" s="2">
        <v>43874</v>
      </c>
    </row>
    <row r="44" spans="1:8" x14ac:dyDescent="0.25">
      <c r="A44" s="1" t="s">
        <v>69</v>
      </c>
      <c r="B44" s="5" t="s">
        <v>5</v>
      </c>
      <c r="C44" s="1" t="s">
        <v>62</v>
      </c>
      <c r="D44" s="1">
        <v>81</v>
      </c>
      <c r="E44" s="19">
        <f t="shared" si="0"/>
        <v>110.16000000000001</v>
      </c>
      <c r="F44" s="1">
        <v>5</v>
      </c>
      <c r="G44" s="1" t="s">
        <v>7</v>
      </c>
      <c r="H44" s="2">
        <v>43874</v>
      </c>
    </row>
    <row r="45" spans="1:8" x14ac:dyDescent="0.25">
      <c r="A45" s="1" t="s">
        <v>71</v>
      </c>
      <c r="B45" s="5" t="s">
        <v>8</v>
      </c>
      <c r="C45" s="1" t="s">
        <v>62</v>
      </c>
      <c r="D45" s="1">
        <v>74</v>
      </c>
      <c r="E45" s="19">
        <f t="shared" si="0"/>
        <v>100.64</v>
      </c>
      <c r="F45" s="1">
        <v>5</v>
      </c>
      <c r="G45" s="1" t="s">
        <v>7</v>
      </c>
      <c r="H45" s="2">
        <v>44039</v>
      </c>
    </row>
    <row r="46" spans="1:8" x14ac:dyDescent="0.25">
      <c r="A46" s="3" t="s">
        <v>73</v>
      </c>
      <c r="B46" s="6" t="s">
        <v>32</v>
      </c>
      <c r="C46" s="3" t="s">
        <v>33</v>
      </c>
      <c r="D46" s="1">
        <v>51</v>
      </c>
      <c r="E46" s="19">
        <f t="shared" si="0"/>
        <v>69.36</v>
      </c>
      <c r="F46" s="3">
        <v>4</v>
      </c>
      <c r="G46" s="3" t="s">
        <v>7</v>
      </c>
      <c r="H46" s="4">
        <v>44196</v>
      </c>
    </row>
    <row r="47" spans="1:8" x14ac:dyDescent="0.25">
      <c r="A47" s="1" t="s">
        <v>74</v>
      </c>
      <c r="B47" s="5" t="s">
        <v>88</v>
      </c>
      <c r="C47" s="1" t="s">
        <v>75</v>
      </c>
      <c r="D47" s="1">
        <v>133</v>
      </c>
      <c r="E47" s="19">
        <f t="shared" si="0"/>
        <v>180.88000000000002</v>
      </c>
      <c r="F47" s="1">
        <v>10</v>
      </c>
      <c r="G47" s="1" t="s">
        <v>7</v>
      </c>
      <c r="H47" s="2">
        <v>44543</v>
      </c>
    </row>
    <row r="48" spans="1:8" x14ac:dyDescent="0.25">
      <c r="A48" s="1" t="s">
        <v>76</v>
      </c>
      <c r="B48" s="5" t="s">
        <v>77</v>
      </c>
      <c r="C48" s="1" t="s">
        <v>33</v>
      </c>
      <c r="D48" s="1">
        <v>57</v>
      </c>
      <c r="E48" s="19">
        <f t="shared" si="0"/>
        <v>77.52000000000001</v>
      </c>
      <c r="F48" s="1">
        <v>4</v>
      </c>
      <c r="G48" s="1" t="s">
        <v>7</v>
      </c>
      <c r="H48" s="2">
        <v>44854</v>
      </c>
    </row>
    <row r="49" spans="1:8" x14ac:dyDescent="0.25">
      <c r="A49" s="1" t="s">
        <v>78</v>
      </c>
      <c r="B49" s="5" t="s">
        <v>79</v>
      </c>
      <c r="C49" s="1" t="s">
        <v>62</v>
      </c>
      <c r="D49" s="1">
        <v>55</v>
      </c>
      <c r="E49" s="19">
        <f t="shared" si="0"/>
        <v>74.800000000000011</v>
      </c>
      <c r="F49" s="1">
        <v>4</v>
      </c>
      <c r="G49" s="1" t="s">
        <v>7</v>
      </c>
      <c r="H49" s="2">
        <v>45104</v>
      </c>
    </row>
    <row r="50" spans="1:8" x14ac:dyDescent="0.25">
      <c r="A50" s="1" t="s">
        <v>80</v>
      </c>
      <c r="B50" s="5" t="s">
        <v>79</v>
      </c>
      <c r="C50" s="1" t="s">
        <v>62</v>
      </c>
      <c r="D50" s="1">
        <v>55</v>
      </c>
      <c r="E50" s="19">
        <f t="shared" si="0"/>
        <v>74.800000000000011</v>
      </c>
      <c r="F50" s="1">
        <v>4</v>
      </c>
      <c r="G50" s="1" t="s">
        <v>7</v>
      </c>
      <c r="H50" s="2">
        <v>45195</v>
      </c>
    </row>
    <row r="51" spans="1:8" x14ac:dyDescent="0.25">
      <c r="A51" s="1" t="s">
        <v>81</v>
      </c>
      <c r="B51" s="5" t="s">
        <v>82</v>
      </c>
      <c r="C51" s="3" t="s">
        <v>62</v>
      </c>
      <c r="D51" s="1">
        <v>49</v>
      </c>
      <c r="E51" s="19">
        <f t="shared" si="0"/>
        <v>66.64</v>
      </c>
      <c r="F51" s="1">
        <v>4</v>
      </c>
      <c r="G51" s="1" t="s">
        <v>7</v>
      </c>
      <c r="H51" s="2">
        <v>45524</v>
      </c>
    </row>
    <row r="52" spans="1:8" x14ac:dyDescent="0.25">
      <c r="A52" s="1" t="s">
        <v>83</v>
      </c>
      <c r="B52" s="5" t="s">
        <v>82</v>
      </c>
      <c r="C52" s="3" t="s">
        <v>62</v>
      </c>
      <c r="D52" s="1">
        <v>49</v>
      </c>
      <c r="E52" s="19">
        <f t="shared" si="0"/>
        <v>66.64</v>
      </c>
      <c r="F52" s="1">
        <v>4</v>
      </c>
      <c r="G52" s="1" t="s">
        <v>7</v>
      </c>
      <c r="H52" s="2">
        <v>45524</v>
      </c>
    </row>
    <row r="53" spans="1:8" ht="15.75" thickBot="1" x14ac:dyDescent="0.3">
      <c r="A53" s="16" t="s">
        <v>97</v>
      </c>
      <c r="B53" s="17" t="s">
        <v>84</v>
      </c>
      <c r="C53" s="3" t="s">
        <v>33</v>
      </c>
      <c r="D53" s="3">
        <v>57</v>
      </c>
      <c r="E53" s="19">
        <f t="shared" si="0"/>
        <v>77.52000000000001</v>
      </c>
      <c r="F53" s="3">
        <v>4</v>
      </c>
      <c r="G53" s="3" t="s">
        <v>7</v>
      </c>
      <c r="H53" s="18">
        <v>45555</v>
      </c>
    </row>
    <row r="54" spans="1:8" ht="30" customHeight="1" thickBot="1" x14ac:dyDescent="0.3">
      <c r="A54" s="25" t="s">
        <v>92</v>
      </c>
      <c r="B54" s="26"/>
      <c r="C54" s="42">
        <f>COUNTA(A15:A53)</f>
        <v>39</v>
      </c>
      <c r="D54" s="43"/>
      <c r="E54" s="43"/>
      <c r="F54" s="43"/>
      <c r="G54" s="43"/>
      <c r="H54" s="44"/>
    </row>
    <row r="56" spans="1:8" ht="15.75" thickBot="1" x14ac:dyDescent="0.3"/>
    <row r="57" spans="1:8" ht="15.75" thickBot="1" x14ac:dyDescent="0.3">
      <c r="A57" s="39" t="s">
        <v>91</v>
      </c>
      <c r="B57" s="40"/>
      <c r="C57" s="40"/>
      <c r="D57" s="40"/>
      <c r="E57" s="40"/>
      <c r="F57" s="40"/>
      <c r="G57" s="40"/>
      <c r="H57" s="41"/>
    </row>
    <row r="58" spans="1:8" ht="45" customHeight="1" x14ac:dyDescent="0.25">
      <c r="A58" s="21" t="s">
        <v>0</v>
      </c>
      <c r="B58" s="21" t="s">
        <v>1</v>
      </c>
      <c r="C58" s="21" t="s">
        <v>2</v>
      </c>
      <c r="D58" s="23" t="s">
        <v>93</v>
      </c>
      <c r="E58" s="24"/>
      <c r="F58" s="21" t="s">
        <v>96</v>
      </c>
      <c r="G58" s="21" t="s">
        <v>3</v>
      </c>
      <c r="H58" s="21" t="s">
        <v>4</v>
      </c>
    </row>
    <row r="59" spans="1:8" x14ac:dyDescent="0.25">
      <c r="A59" s="22"/>
      <c r="B59" s="22"/>
      <c r="C59" s="22"/>
      <c r="D59" s="11" t="s">
        <v>94</v>
      </c>
      <c r="E59" s="11" t="s">
        <v>95</v>
      </c>
      <c r="F59" s="22"/>
      <c r="G59" s="22"/>
      <c r="H59" s="22"/>
    </row>
    <row r="60" spans="1:8" x14ac:dyDescent="0.25">
      <c r="A60" s="1" t="s">
        <v>10</v>
      </c>
      <c r="B60" s="5" t="s">
        <v>11</v>
      </c>
      <c r="C60" s="1" t="s">
        <v>6</v>
      </c>
      <c r="D60" s="1">
        <v>50</v>
      </c>
      <c r="E60" s="20">
        <f>D60*1.36</f>
        <v>68</v>
      </c>
      <c r="F60" s="1">
        <v>5</v>
      </c>
      <c r="G60" s="1" t="s">
        <v>9</v>
      </c>
      <c r="H60" s="2">
        <v>40623</v>
      </c>
    </row>
    <row r="61" spans="1:8" x14ac:dyDescent="0.25">
      <c r="A61" s="1" t="s">
        <v>19</v>
      </c>
      <c r="B61" s="5" t="s">
        <v>20</v>
      </c>
      <c r="C61" s="1" t="s">
        <v>6</v>
      </c>
      <c r="D61" s="1">
        <v>50</v>
      </c>
      <c r="E61" s="20">
        <f t="shared" ref="E61:E82" si="1">D61*1.36</f>
        <v>68</v>
      </c>
      <c r="F61" s="1">
        <v>4</v>
      </c>
      <c r="G61" s="1" t="s">
        <v>9</v>
      </c>
      <c r="H61" s="2">
        <v>41163</v>
      </c>
    </row>
    <row r="62" spans="1:8" x14ac:dyDescent="0.25">
      <c r="A62" s="1" t="s">
        <v>22</v>
      </c>
      <c r="B62" s="5" t="s">
        <v>11</v>
      </c>
      <c r="C62" s="1" t="s">
        <v>6</v>
      </c>
      <c r="D62" s="1">
        <v>66</v>
      </c>
      <c r="E62" s="20">
        <f t="shared" si="1"/>
        <v>89.76</v>
      </c>
      <c r="F62" s="1">
        <v>5</v>
      </c>
      <c r="G62" s="1" t="s">
        <v>9</v>
      </c>
      <c r="H62" s="2">
        <v>41178</v>
      </c>
    </row>
    <row r="63" spans="1:8" x14ac:dyDescent="0.25">
      <c r="A63" s="1" t="s">
        <v>24</v>
      </c>
      <c r="B63" s="5" t="s">
        <v>8</v>
      </c>
      <c r="C63" s="1" t="s">
        <v>6</v>
      </c>
      <c r="D63" s="1">
        <v>65</v>
      </c>
      <c r="E63" s="20">
        <f t="shared" si="1"/>
        <v>88.4</v>
      </c>
      <c r="F63" s="1">
        <v>5</v>
      </c>
      <c r="G63" s="1" t="s">
        <v>9</v>
      </c>
      <c r="H63" s="2">
        <v>41242</v>
      </c>
    </row>
    <row r="64" spans="1:8" x14ac:dyDescent="0.25">
      <c r="A64" s="1" t="s">
        <v>26</v>
      </c>
      <c r="B64" s="5" t="s">
        <v>8</v>
      </c>
      <c r="C64" s="1" t="s">
        <v>6</v>
      </c>
      <c r="D64" s="1">
        <v>65</v>
      </c>
      <c r="E64" s="20">
        <f t="shared" si="1"/>
        <v>88.4</v>
      </c>
      <c r="F64" s="1">
        <v>5</v>
      </c>
      <c r="G64" s="1" t="s">
        <v>9</v>
      </c>
      <c r="H64" s="2">
        <v>41242</v>
      </c>
    </row>
    <row r="65" spans="1:8" x14ac:dyDescent="0.25">
      <c r="A65" s="1" t="s">
        <v>27</v>
      </c>
      <c r="B65" s="5" t="s">
        <v>8</v>
      </c>
      <c r="C65" s="1" t="s">
        <v>6</v>
      </c>
      <c r="D65" s="1">
        <v>65</v>
      </c>
      <c r="E65" s="20">
        <f t="shared" si="1"/>
        <v>88.4</v>
      </c>
      <c r="F65" s="1">
        <v>5</v>
      </c>
      <c r="G65" s="1" t="s">
        <v>9</v>
      </c>
      <c r="H65" s="2">
        <v>41242</v>
      </c>
    </row>
    <row r="66" spans="1:8" x14ac:dyDescent="0.25">
      <c r="A66" s="1" t="s">
        <v>34</v>
      </c>
      <c r="B66" s="5" t="s">
        <v>8</v>
      </c>
      <c r="C66" s="1" t="s">
        <v>6</v>
      </c>
      <c r="D66" s="1">
        <v>66</v>
      </c>
      <c r="E66" s="20">
        <f t="shared" si="1"/>
        <v>89.76</v>
      </c>
      <c r="F66" s="1">
        <v>4</v>
      </c>
      <c r="G66" s="1" t="s">
        <v>9</v>
      </c>
      <c r="H66" s="2">
        <v>41921</v>
      </c>
    </row>
    <row r="67" spans="1:8" x14ac:dyDescent="0.25">
      <c r="A67" s="1" t="s">
        <v>35</v>
      </c>
      <c r="B67" s="5" t="s">
        <v>8</v>
      </c>
      <c r="C67" s="1" t="s">
        <v>6</v>
      </c>
      <c r="D67" s="1">
        <v>66</v>
      </c>
      <c r="E67" s="20">
        <f t="shared" si="1"/>
        <v>89.76</v>
      </c>
      <c r="F67" s="1">
        <v>4</v>
      </c>
      <c r="G67" s="1" t="s">
        <v>9</v>
      </c>
      <c r="H67" s="2">
        <v>41921</v>
      </c>
    </row>
    <row r="68" spans="1:8" x14ac:dyDescent="0.25">
      <c r="A68" s="1" t="s">
        <v>36</v>
      </c>
      <c r="B68" s="5" t="s">
        <v>13</v>
      </c>
      <c r="C68" s="1" t="s">
        <v>6</v>
      </c>
      <c r="D68" s="1">
        <v>81</v>
      </c>
      <c r="E68" s="20">
        <f t="shared" si="1"/>
        <v>110.16000000000001</v>
      </c>
      <c r="F68" s="1">
        <v>5</v>
      </c>
      <c r="G68" s="1" t="s">
        <v>9</v>
      </c>
      <c r="H68" s="2">
        <v>41921</v>
      </c>
    </row>
    <row r="69" spans="1:8" x14ac:dyDescent="0.25">
      <c r="A69" s="1" t="s">
        <v>38</v>
      </c>
      <c r="B69" s="5" t="s">
        <v>8</v>
      </c>
      <c r="C69" s="1" t="s">
        <v>6</v>
      </c>
      <c r="D69" s="1">
        <v>66</v>
      </c>
      <c r="E69" s="20">
        <f t="shared" si="1"/>
        <v>89.76</v>
      </c>
      <c r="F69" s="1">
        <v>4</v>
      </c>
      <c r="G69" s="1" t="s">
        <v>9</v>
      </c>
      <c r="H69" s="2">
        <v>41921</v>
      </c>
    </row>
    <row r="70" spans="1:8" x14ac:dyDescent="0.25">
      <c r="A70" s="1" t="s">
        <v>45</v>
      </c>
      <c r="B70" s="5" t="s">
        <v>8</v>
      </c>
      <c r="C70" s="1" t="s">
        <v>6</v>
      </c>
      <c r="D70" s="1">
        <v>66</v>
      </c>
      <c r="E70" s="20">
        <f t="shared" si="1"/>
        <v>89.76</v>
      </c>
      <c r="F70" s="1">
        <v>4</v>
      </c>
      <c r="G70" s="1" t="s">
        <v>9</v>
      </c>
      <c r="H70" s="2">
        <v>42312</v>
      </c>
    </row>
    <row r="71" spans="1:8" x14ac:dyDescent="0.25">
      <c r="A71" s="1" t="s">
        <v>47</v>
      </c>
      <c r="B71" s="5" t="s">
        <v>8</v>
      </c>
      <c r="C71" s="1" t="s">
        <v>6</v>
      </c>
      <c r="D71" s="1">
        <v>66</v>
      </c>
      <c r="E71" s="20">
        <f t="shared" si="1"/>
        <v>89.76</v>
      </c>
      <c r="F71" s="1">
        <v>4</v>
      </c>
      <c r="G71" s="1" t="s">
        <v>9</v>
      </c>
      <c r="H71" s="2">
        <v>42312</v>
      </c>
    </row>
    <row r="72" spans="1:8" x14ac:dyDescent="0.25">
      <c r="A72" s="1" t="s">
        <v>54</v>
      </c>
      <c r="B72" s="5" t="s">
        <v>8</v>
      </c>
      <c r="C72" s="1" t="s">
        <v>6</v>
      </c>
      <c r="D72" s="1">
        <v>66</v>
      </c>
      <c r="E72" s="20">
        <f t="shared" si="1"/>
        <v>89.76</v>
      </c>
      <c r="F72" s="1">
        <v>4</v>
      </c>
      <c r="G72" s="1" t="s">
        <v>9</v>
      </c>
      <c r="H72" s="2">
        <v>42423</v>
      </c>
    </row>
    <row r="73" spans="1:8" x14ac:dyDescent="0.25">
      <c r="A73" s="1" t="s">
        <v>58</v>
      </c>
      <c r="B73" s="5" t="s">
        <v>8</v>
      </c>
      <c r="C73" s="1" t="s">
        <v>6</v>
      </c>
      <c r="D73" s="1">
        <v>66</v>
      </c>
      <c r="E73" s="20">
        <f t="shared" si="1"/>
        <v>89.76</v>
      </c>
      <c r="F73" s="1">
        <v>4</v>
      </c>
      <c r="G73" s="1" t="s">
        <v>9</v>
      </c>
      <c r="H73" s="2">
        <v>43473</v>
      </c>
    </row>
    <row r="74" spans="1:8" x14ac:dyDescent="0.25">
      <c r="A74" s="1" t="s">
        <v>63</v>
      </c>
      <c r="B74" s="5" t="s">
        <v>5</v>
      </c>
      <c r="C74" s="1" t="s">
        <v>62</v>
      </c>
      <c r="D74" s="1">
        <v>81</v>
      </c>
      <c r="E74" s="20">
        <f t="shared" si="1"/>
        <v>110.16000000000001</v>
      </c>
      <c r="F74" s="1">
        <v>5</v>
      </c>
      <c r="G74" s="1" t="s">
        <v>9</v>
      </c>
      <c r="H74" s="2">
        <v>43874</v>
      </c>
    </row>
    <row r="75" spans="1:8" x14ac:dyDescent="0.25">
      <c r="A75" s="1" t="s">
        <v>64</v>
      </c>
      <c r="B75" s="5" t="s">
        <v>5</v>
      </c>
      <c r="C75" s="1" t="s">
        <v>62</v>
      </c>
      <c r="D75" s="1">
        <v>81</v>
      </c>
      <c r="E75" s="20">
        <f t="shared" si="1"/>
        <v>110.16000000000001</v>
      </c>
      <c r="F75" s="1">
        <v>5</v>
      </c>
      <c r="G75" s="1" t="s">
        <v>9</v>
      </c>
      <c r="H75" s="2">
        <v>43874</v>
      </c>
    </row>
    <row r="76" spans="1:8" x14ac:dyDescent="0.25">
      <c r="A76" s="1" t="s">
        <v>65</v>
      </c>
      <c r="B76" s="5" t="s">
        <v>5</v>
      </c>
      <c r="C76" s="1" t="s">
        <v>62</v>
      </c>
      <c r="D76" s="1">
        <v>81</v>
      </c>
      <c r="E76" s="20">
        <f t="shared" si="1"/>
        <v>110.16000000000001</v>
      </c>
      <c r="F76" s="1">
        <v>5</v>
      </c>
      <c r="G76" s="1" t="s">
        <v>9</v>
      </c>
      <c r="H76" s="2">
        <v>43874</v>
      </c>
    </row>
    <row r="77" spans="1:8" x14ac:dyDescent="0.25">
      <c r="A77" s="1" t="s">
        <v>67</v>
      </c>
      <c r="B77" s="5" t="s">
        <v>68</v>
      </c>
      <c r="C77" s="1" t="s">
        <v>6</v>
      </c>
      <c r="D77" s="1">
        <v>75</v>
      </c>
      <c r="E77" s="20">
        <f t="shared" si="1"/>
        <v>102.00000000000001</v>
      </c>
      <c r="F77" s="1">
        <v>5</v>
      </c>
      <c r="G77" s="1" t="s">
        <v>9</v>
      </c>
      <c r="H77" s="2">
        <v>43874</v>
      </c>
    </row>
    <row r="78" spans="1:8" x14ac:dyDescent="0.25">
      <c r="A78" s="1" t="s">
        <v>70</v>
      </c>
      <c r="B78" s="5" t="s">
        <v>8</v>
      </c>
      <c r="C78" s="1" t="s">
        <v>62</v>
      </c>
      <c r="D78" s="1">
        <v>74</v>
      </c>
      <c r="E78" s="20">
        <f t="shared" si="1"/>
        <v>100.64</v>
      </c>
      <c r="F78" s="1">
        <v>5</v>
      </c>
      <c r="G78" s="1" t="s">
        <v>9</v>
      </c>
      <c r="H78" s="2">
        <v>43894</v>
      </c>
    </row>
    <row r="79" spans="1:8" x14ac:dyDescent="0.25">
      <c r="A79" s="1" t="s">
        <v>72</v>
      </c>
      <c r="B79" s="5" t="s">
        <v>8</v>
      </c>
      <c r="C79" s="1" t="s">
        <v>62</v>
      </c>
      <c r="D79" s="1">
        <v>74</v>
      </c>
      <c r="E79" s="20">
        <f t="shared" si="1"/>
        <v>100.64</v>
      </c>
      <c r="F79" s="1">
        <v>5</v>
      </c>
      <c r="G79" s="1" t="s">
        <v>9</v>
      </c>
      <c r="H79" s="2">
        <v>44039</v>
      </c>
    </row>
    <row r="80" spans="1:8" x14ac:dyDescent="0.25">
      <c r="A80" s="7" t="s">
        <v>85</v>
      </c>
      <c r="B80" s="8" t="s">
        <v>84</v>
      </c>
      <c r="C80" s="1" t="s">
        <v>33</v>
      </c>
      <c r="D80" s="1">
        <v>57</v>
      </c>
      <c r="E80" s="20">
        <f t="shared" si="1"/>
        <v>77.52000000000001</v>
      </c>
      <c r="F80" s="1">
        <v>4</v>
      </c>
      <c r="G80" s="1" t="s">
        <v>9</v>
      </c>
      <c r="H80" s="9">
        <v>45555</v>
      </c>
    </row>
    <row r="81" spans="1:8" x14ac:dyDescent="0.25">
      <c r="A81" s="1" t="s">
        <v>86</v>
      </c>
      <c r="B81" s="5" t="s">
        <v>87</v>
      </c>
      <c r="C81" s="1" t="s">
        <v>33</v>
      </c>
      <c r="D81" s="1">
        <v>57</v>
      </c>
      <c r="E81" s="20">
        <f t="shared" si="1"/>
        <v>77.52000000000001</v>
      </c>
      <c r="F81" s="1">
        <v>4</v>
      </c>
      <c r="G81" s="1" t="s">
        <v>9</v>
      </c>
      <c r="H81" s="2">
        <v>45555</v>
      </c>
    </row>
    <row r="82" spans="1:8" ht="15.75" thickBot="1" x14ac:dyDescent="0.3">
      <c r="A82" s="3" t="s">
        <v>16</v>
      </c>
      <c r="B82" s="6" t="s">
        <v>15</v>
      </c>
      <c r="C82" s="3" t="s">
        <v>6</v>
      </c>
      <c r="D82" s="3">
        <v>66</v>
      </c>
      <c r="E82" s="20">
        <f t="shared" si="1"/>
        <v>89.76</v>
      </c>
      <c r="F82" s="3">
        <v>5</v>
      </c>
      <c r="G82" s="3" t="s">
        <v>17</v>
      </c>
      <c r="H82" s="4">
        <v>40947</v>
      </c>
    </row>
    <row r="83" spans="1:8" s="15" customFormat="1" ht="32.25" customHeight="1" thickBot="1" x14ac:dyDescent="0.3">
      <c r="A83" s="25" t="s">
        <v>92</v>
      </c>
      <c r="B83" s="26"/>
      <c r="C83" s="27">
        <f>COUNTA(A60:A82)</f>
        <v>23</v>
      </c>
      <c r="D83" s="28"/>
      <c r="E83" s="28"/>
      <c r="F83" s="28"/>
      <c r="G83" s="28"/>
      <c r="H83" s="29"/>
    </row>
    <row r="84" spans="1:8" s="15" customFormat="1" x14ac:dyDescent="0.25">
      <c r="A84" s="12"/>
      <c r="B84" s="13"/>
      <c r="C84" s="12"/>
      <c r="D84" s="12"/>
      <c r="E84" s="12"/>
      <c r="F84" s="12"/>
      <c r="G84" s="12"/>
      <c r="H84" s="14"/>
    </row>
  </sheetData>
  <sortState xmlns:xlrd2="http://schemas.microsoft.com/office/spreadsheetml/2017/richdata2" ref="A60:H84">
    <sortCondition ref="G60:G84"/>
  </sortState>
  <mergeCells count="22">
    <mergeCell ref="A5:H10"/>
    <mergeCell ref="A83:B83"/>
    <mergeCell ref="C83:H83"/>
    <mergeCell ref="A2:H4"/>
    <mergeCell ref="A12:H12"/>
    <mergeCell ref="A57:H57"/>
    <mergeCell ref="A54:B54"/>
    <mergeCell ref="C54:H54"/>
    <mergeCell ref="A13:A14"/>
    <mergeCell ref="B13:B14"/>
    <mergeCell ref="C13:C14"/>
    <mergeCell ref="D13:E13"/>
    <mergeCell ref="F13:F14"/>
    <mergeCell ref="G13:G14"/>
    <mergeCell ref="H13:H14"/>
    <mergeCell ref="A58:A59"/>
    <mergeCell ref="B58:B59"/>
    <mergeCell ref="C58:C59"/>
    <mergeCell ref="D58:E58"/>
    <mergeCell ref="F58:F59"/>
    <mergeCell ref="G58:G59"/>
    <mergeCell ref="H58:H5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A057F78D46D45874076FB6C7BDCAA" ma:contentTypeVersion="4" ma:contentTypeDescription="Crée un document." ma:contentTypeScope="" ma:versionID="8d61fd390765afa0b5ce52c837f7cf94">
  <xsd:schema xmlns:xsd="http://www.w3.org/2001/XMLSchema" xmlns:xs="http://www.w3.org/2001/XMLSchema" xmlns:p="http://schemas.microsoft.com/office/2006/metadata/properties" xmlns:ns2="c2e2205c-4b3f-489f-8bc5-26be90660489" targetNamespace="http://schemas.microsoft.com/office/2006/metadata/properties" ma:root="true" ma:fieldsID="ac42fe588f6eba1ac74a24f524e90204" ns2:_="">
    <xsd:import namespace="c2e2205c-4b3f-489f-8bc5-26be906604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2205c-4b3f-489f-8bc5-26be906604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176B8A-4F2F-4E0E-9CFD-B01B5CBF2499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c2e2205c-4b3f-489f-8bc5-26be9066048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04D07D5-3EF3-47AC-B906-75C42A9A1F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e2205c-4b3f-489f-8bc5-26be906604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6D981E-393D-4CDA-8859-A193AE1C77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FLAK 348</dc:creator>
  <cp:lastModifiedBy>Nora BOUDART 348</cp:lastModifiedBy>
  <dcterms:created xsi:type="dcterms:W3CDTF">2025-02-12T11:53:47Z</dcterms:created>
  <dcterms:modified xsi:type="dcterms:W3CDTF">2025-03-10T13:16:35Z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0x010100D6AA057F78D46D45874076FB6C7BDCAA</vt:lpwstr>
  </property>
</Properties>
</file>