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cfr.sharepoint.com/sites/MarchsILLOG/Documents partages/Marchés de travaux/24_T _Création d'un salle de cours Esnault_TLS/DCE/2_CDPGF/"/>
    </mc:Choice>
  </mc:AlternateContent>
  <xr:revisionPtr revIDLastSave="42" documentId="8_{0765913A-5A0A-4D6C-B9F2-C9117FFBBE00}" xr6:coauthVersionLast="47" xr6:coauthVersionMax="47" xr10:uidLastSave="{F4643DB8-A2B5-46D1-97D2-3CA677C18DDE}"/>
  <bookViews>
    <workbookView xWindow="-120" yWindow="-120" windowWidth="29040" windowHeight="15720" tabRatio="749" xr2:uid="{00000000-000D-0000-FFFF-FFFF00000000}"/>
  </bookViews>
  <sheets>
    <sheet name="lot 02 doublage cloison plafond" sheetId="5" r:id="rId1"/>
  </sheets>
  <definedNames>
    <definedName name="_Toc189487607" localSheetId="0">'lot 02 doublage cloison plafond'!$B$50</definedName>
    <definedName name="_Toc189487608" localSheetId="0">'lot 02 doublage cloison plafond'!$B$73</definedName>
    <definedName name="_Toc189487609" localSheetId="0">'lot 02 doublage cloison plafond'!$B$74</definedName>
    <definedName name="_Toc189487610" localSheetId="0">'lot 02 doublage cloison plafond'!$B$79</definedName>
    <definedName name="_Toc189487611" localSheetId="0">'lot 02 doublage cloison plafond'!$B$84</definedName>
    <definedName name="_Toc189487612" localSheetId="0">'lot 02 doublage cloison plafond'!$B$90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5" l="1"/>
  <c r="F62" i="5"/>
  <c r="F63" i="5"/>
  <c r="F61" i="5"/>
</calcChain>
</file>

<file path=xl/sharedStrings.xml><?xml version="1.0" encoding="utf-8"?>
<sst xmlns="http://schemas.openxmlformats.org/spreadsheetml/2006/main" count="73" uniqueCount="65">
  <si>
    <t>Salle de cours R+1 - Bâtiment Esnault 
 TOULOUSE</t>
  </si>
  <si>
    <t>Maitrise d'ouvrage</t>
  </si>
  <si>
    <t>ECOLE NATIONALE DE L’ AVIATION CIVILE – ENAC</t>
  </si>
  <si>
    <t>Site de TOULOUSE</t>
  </si>
  <si>
    <t>7 avenue Edouard Belin</t>
  </si>
  <si>
    <t>31055 TOULOUSE</t>
  </si>
  <si>
    <t>Décomposition de Prix Global et Forfaitaire
Doublages - Cloisons - Plafonds</t>
  </si>
  <si>
    <t>Art.</t>
  </si>
  <si>
    <t>Désignation</t>
  </si>
  <si>
    <t>Unité</t>
  </si>
  <si>
    <t>Quantité</t>
  </si>
  <si>
    <t>Prix unitaire</t>
  </si>
  <si>
    <t>Montant HT</t>
  </si>
  <si>
    <t>DESCRIPTION DES OUVRAGES</t>
  </si>
  <si>
    <t>5.1</t>
  </si>
  <si>
    <t>DOUBLAGES / CLOISONS</t>
  </si>
  <si>
    <t>5.1.1</t>
  </si>
  <si>
    <t xml:space="preserve">Doublages EI60 </t>
  </si>
  <si>
    <t>m2</t>
  </si>
  <si>
    <t>5.1.2</t>
  </si>
  <si>
    <t>Doublages BA 18 collés</t>
  </si>
  <si>
    <t>5.1.3</t>
  </si>
  <si>
    <t>Pose des huisseries</t>
  </si>
  <si>
    <t>u</t>
  </si>
  <si>
    <t>5.1.4</t>
  </si>
  <si>
    <t>Cloisons en plaques de plâtre type 98/62S</t>
  </si>
  <si>
    <t xml:space="preserve"> + laine minérale RI60 + Rw+C 37Db minima</t>
  </si>
  <si>
    <t>5.1.5</t>
  </si>
  <si>
    <t>Renforts de cloisons</t>
  </si>
  <si>
    <t>ens</t>
  </si>
  <si>
    <t>5.1.6</t>
  </si>
  <si>
    <t>Gaines techniques - encoffrement gaine ventilation</t>
  </si>
  <si>
    <t xml:space="preserve">y/c laine de roche 12cm. </t>
  </si>
  <si>
    <t>5.1.7</t>
  </si>
  <si>
    <t xml:space="preserve">Habillages autour des portes et châssis vitré - </t>
  </si>
  <si>
    <t>pour rétablir le CF1h dans les locaux.</t>
  </si>
  <si>
    <t>PM</t>
  </si>
  <si>
    <t>5.2</t>
  </si>
  <si>
    <t>PLAFONDS</t>
  </si>
  <si>
    <t>5.2.1</t>
  </si>
  <si>
    <t>Plafonds CF 1H en plaques de plâtre - Plafond EI60</t>
  </si>
  <si>
    <t>5.2.2</t>
  </si>
  <si>
    <t>Faux plafonds en dalles 600 x 600mm salle de cours / réunion</t>
  </si>
  <si>
    <t>5.2.3</t>
  </si>
  <si>
    <t>Faux plafonds en dalles 600 x 600mm bureaux</t>
  </si>
  <si>
    <t>m²</t>
  </si>
  <si>
    <t>5.3</t>
  </si>
  <si>
    <t>Rebouchages divers</t>
  </si>
  <si>
    <t>F</t>
  </si>
  <si>
    <t>5.4</t>
  </si>
  <si>
    <t>Finitions par joints acryliques</t>
  </si>
  <si>
    <t>5.6</t>
  </si>
  <si>
    <t>Prestations supplémentaires éventuelles</t>
  </si>
  <si>
    <t>5.6.1</t>
  </si>
  <si>
    <t xml:space="preserve"> Prolongement des cloisons de distribution</t>
  </si>
  <si>
    <t>5.6.1.1</t>
  </si>
  <si>
    <t>PSE 1: Cloisonnement entre circulation et bureaux</t>
  </si>
  <si>
    <t>ml</t>
  </si>
  <si>
    <t>5.6.1.2</t>
  </si>
  <si>
    <t>PSE 2: Cloisonnement entre bureaux</t>
  </si>
  <si>
    <t>5.6.1.3</t>
  </si>
  <si>
    <t>PSE 3: Calfeutrement RDC et R+1</t>
  </si>
  <si>
    <t>U</t>
  </si>
  <si>
    <t>TVA                        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</si>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</sst>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2" xfId="0" applyBorder="1"/>
    <xf numFmtId="0" fontId="0" fillId="0" borderId="3" xfId="0" applyBorder="1"/>
    <xf numFmtId="0" fontId="0" fillId="2" borderId="1" xfId="0" applyFill="1" applyBorder="1" applyAlignment="1">
      <alignment horizontal="center" vertical="center"/>
    </xf>
    <xf numFmtId="2" fontId="0" fillId="0" borderId="0" xfId="0" applyNumberFormat="1"/>
    <xf numFmtId="2" fontId="0" fillId="2" borderId="1" xfId="0" applyNumberFormat="1" applyFill="1" applyBorder="1" applyAlignment="1">
      <alignment horizontal="center" vertical="center"/>
    </xf>
    <xf numFmtId="2" fontId="0" fillId="0" borderId="2" xfId="0" applyNumberFormat="1" applyBorder="1"/>
    <xf numFmtId="2" fontId="0" fillId="0" borderId="3" xfId="0" applyNumberForma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4" fontId="0" fillId="0" borderId="2" xfId="0" applyNumberFormat="1" applyBorder="1"/>
    <xf numFmtId="44" fontId="0" fillId="0" borderId="3" xfId="0" applyNumberFormat="1" applyBorder="1"/>
    <xf numFmtId="44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8" xfId="0" applyNumberFormat="1" applyBorder="1"/>
    <xf numFmtId="44" fontId="0" fillId="0" borderId="8" xfId="0" applyNumberForma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/>
    <xf numFmtId="44" fontId="1" fillId="0" borderId="8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8" xfId="0" applyFont="1" applyBorder="1" applyAlignment="1">
      <alignment wrapText="1"/>
    </xf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0" borderId="7" xfId="0" applyNumberForma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9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"/>
  <sheetViews>
    <sheetView tabSelected="1" topLeftCell="A13" zoomScale="58" zoomScaleNormal="58" workbookViewId="0">
      <selection activeCell="H68" sqref="H68"/>
    </sheetView>
  </sheetViews>
  <sheetFormatPr defaultColWidth="11.42578125" defaultRowHeight="15"/>
  <cols>
    <col min="1" max="1" width="8.28515625" customWidth="1"/>
    <col min="2" max="2" width="53.85546875" style="14" customWidth="1"/>
    <col min="3" max="3" width="7.5703125" style="8" customWidth="1"/>
    <col min="4" max="4" width="10.28515625" style="4" customWidth="1"/>
    <col min="5" max="5" width="12" customWidth="1"/>
    <col min="6" max="6" width="10.7109375" customWidth="1"/>
    <col min="8" max="8" width="20.140625" customWidth="1"/>
  </cols>
  <sheetData>
    <row r="1" spans="1:6">
      <c r="B1"/>
    </row>
    <row r="2" spans="1:6" ht="32.25" customHeight="1">
      <c r="A2" s="33" t="s">
        <v>0</v>
      </c>
      <c r="B2" s="33"/>
      <c r="C2" s="33"/>
      <c r="D2" s="33"/>
      <c r="E2" s="33"/>
      <c r="F2" s="33"/>
    </row>
    <row r="4" spans="1:6">
      <c r="A4" s="15" t="s">
        <v>1</v>
      </c>
      <c r="C4" s="15"/>
    </row>
    <row r="5" spans="1:6">
      <c r="A5" t="s">
        <v>2</v>
      </c>
      <c r="C5"/>
    </row>
    <row r="6" spans="1:6">
      <c r="A6" t="s">
        <v>3</v>
      </c>
      <c r="C6"/>
    </row>
    <row r="7" spans="1:6">
      <c r="A7" t="s">
        <v>4</v>
      </c>
      <c r="C7"/>
    </row>
    <row r="8" spans="1:6">
      <c r="A8" t="s">
        <v>5</v>
      </c>
    </row>
    <row r="12" spans="1:6" ht="30" customHeight="1">
      <c r="A12" s="35" t="s">
        <v>6</v>
      </c>
      <c r="B12" s="36"/>
      <c r="C12" s="36"/>
      <c r="D12" s="36"/>
      <c r="E12" s="36"/>
      <c r="F12" s="37"/>
    </row>
    <row r="14" spans="1:6">
      <c r="E14" s="38">
        <f ca="1">TODAY()</f>
        <v>45722</v>
      </c>
      <c r="F14" s="39"/>
    </row>
    <row r="15" spans="1:6" ht="21.75" customHeight="1">
      <c r="A15" s="3" t="s">
        <v>7</v>
      </c>
      <c r="B15" s="24" t="s">
        <v>8</v>
      </c>
      <c r="C15" s="3" t="s">
        <v>9</v>
      </c>
      <c r="D15" s="5" t="s">
        <v>10</v>
      </c>
      <c r="E15" s="3" t="s">
        <v>11</v>
      </c>
      <c r="F15" s="3" t="s">
        <v>12</v>
      </c>
    </row>
    <row r="16" spans="1:6">
      <c r="A16" s="1"/>
      <c r="B16" s="25"/>
      <c r="C16" s="9"/>
      <c r="D16" s="6"/>
      <c r="E16" s="11"/>
      <c r="F16" s="11"/>
    </row>
    <row r="17" spans="1:6" s="15" customFormat="1">
      <c r="A17" s="20">
        <v>5</v>
      </c>
      <c r="B17" s="27" t="s">
        <v>13</v>
      </c>
      <c r="C17" s="21"/>
      <c r="D17" s="22"/>
      <c r="E17" s="23"/>
      <c r="F17" s="23"/>
    </row>
    <row r="18" spans="1:6">
      <c r="A18" s="16"/>
      <c r="B18" s="26"/>
      <c r="C18" s="17"/>
      <c r="D18" s="18"/>
      <c r="E18" s="19"/>
      <c r="F18" s="19"/>
    </row>
    <row r="19" spans="1:6" s="15" customFormat="1">
      <c r="A19" s="20" t="s">
        <v>14</v>
      </c>
      <c r="B19" s="27" t="s">
        <v>15</v>
      </c>
      <c r="C19" s="21"/>
      <c r="D19" s="22"/>
      <c r="E19" s="23"/>
      <c r="F19" s="23"/>
    </row>
    <row r="20" spans="1:6">
      <c r="A20" s="16"/>
      <c r="B20" s="26"/>
      <c r="C20" s="17"/>
      <c r="D20" s="18"/>
      <c r="E20" s="19"/>
      <c r="F20" s="19"/>
    </row>
    <row r="21" spans="1:6">
      <c r="A21" s="16" t="s">
        <v>16</v>
      </c>
      <c r="B21" s="26" t="s">
        <v>17</v>
      </c>
      <c r="C21" s="17" t="s">
        <v>18</v>
      </c>
      <c r="D21" s="18"/>
      <c r="E21" s="19"/>
      <c r="F21" s="19"/>
    </row>
    <row r="22" spans="1:6">
      <c r="A22" s="16"/>
      <c r="B22" s="26"/>
      <c r="C22" s="17"/>
      <c r="D22" s="18"/>
      <c r="E22" s="19"/>
      <c r="F22" s="19"/>
    </row>
    <row r="23" spans="1:6">
      <c r="A23" s="16" t="s">
        <v>19</v>
      </c>
      <c r="B23" s="26" t="s">
        <v>20</v>
      </c>
      <c r="C23" s="17" t="s">
        <v>18</v>
      </c>
      <c r="D23" s="18"/>
      <c r="E23" s="19"/>
      <c r="F23" s="19"/>
    </row>
    <row r="24" spans="1:6">
      <c r="A24" s="16"/>
      <c r="B24" s="26"/>
      <c r="C24" s="17"/>
      <c r="D24" s="18"/>
      <c r="E24" s="19"/>
      <c r="F24" s="19"/>
    </row>
    <row r="25" spans="1:6">
      <c r="A25" s="16" t="s">
        <v>21</v>
      </c>
      <c r="B25" s="26" t="s">
        <v>22</v>
      </c>
      <c r="C25" s="17" t="s">
        <v>23</v>
      </c>
      <c r="D25" s="18"/>
      <c r="E25" s="19"/>
      <c r="F25" s="19"/>
    </row>
    <row r="26" spans="1:6">
      <c r="A26" s="16"/>
      <c r="B26" s="26"/>
      <c r="C26" s="17"/>
      <c r="D26" s="18"/>
      <c r="E26" s="19"/>
      <c r="F26" s="19"/>
    </row>
    <row r="27" spans="1:6">
      <c r="A27" s="16" t="s">
        <v>24</v>
      </c>
      <c r="B27" s="26" t="s">
        <v>25</v>
      </c>
      <c r="D27" s="18"/>
      <c r="E27" s="19"/>
      <c r="F27" s="19"/>
    </row>
    <row r="28" spans="1:6">
      <c r="A28" s="16"/>
      <c r="B28" s="26" t="s">
        <v>26</v>
      </c>
      <c r="C28" s="17" t="s">
        <v>18</v>
      </c>
      <c r="D28" s="18"/>
      <c r="E28" s="19"/>
      <c r="F28" s="19"/>
    </row>
    <row r="29" spans="1:6">
      <c r="B29" s="26"/>
      <c r="C29" s="17"/>
      <c r="D29" s="18"/>
      <c r="E29" s="19"/>
      <c r="F29" s="19"/>
    </row>
    <row r="30" spans="1:6">
      <c r="A30" s="16" t="s">
        <v>27</v>
      </c>
      <c r="B30" s="26" t="s">
        <v>28</v>
      </c>
      <c r="C30" s="17" t="s">
        <v>29</v>
      </c>
      <c r="D30" s="18"/>
      <c r="E30" s="19"/>
      <c r="F30" s="19"/>
    </row>
    <row r="31" spans="1:6">
      <c r="A31" s="16"/>
      <c r="B31" s="26"/>
      <c r="C31" s="17"/>
      <c r="D31" s="18"/>
      <c r="E31" s="19"/>
      <c r="F31" s="19"/>
    </row>
    <row r="32" spans="1:6">
      <c r="A32" s="16" t="s">
        <v>30</v>
      </c>
      <c r="B32" s="26" t="s">
        <v>31</v>
      </c>
      <c r="C32" s="17"/>
      <c r="D32" s="18"/>
      <c r="E32" s="19"/>
      <c r="F32" s="19"/>
    </row>
    <row r="33" spans="1:6">
      <c r="A33" s="16"/>
      <c r="B33" s="26" t="s">
        <v>32</v>
      </c>
      <c r="C33" s="17" t="s">
        <v>18</v>
      </c>
      <c r="D33" s="18"/>
      <c r="E33" s="19"/>
      <c r="F33" s="19"/>
    </row>
    <row r="34" spans="1:6">
      <c r="B34" s="26"/>
      <c r="C34" s="17"/>
      <c r="D34" s="18"/>
      <c r="E34" s="19"/>
      <c r="F34" s="19"/>
    </row>
    <row r="35" spans="1:6">
      <c r="A35" s="16" t="s">
        <v>33</v>
      </c>
      <c r="B35" s="26" t="s">
        <v>34</v>
      </c>
      <c r="C35" s="17"/>
      <c r="D35" s="18"/>
      <c r="E35" s="19"/>
      <c r="F35" s="19"/>
    </row>
    <row r="36" spans="1:6">
      <c r="A36" s="16"/>
      <c r="B36" s="14" t="s">
        <v>35</v>
      </c>
      <c r="C36" s="17" t="s">
        <v>36</v>
      </c>
      <c r="D36" s="18"/>
      <c r="E36" s="19"/>
      <c r="F36" s="19"/>
    </row>
    <row r="37" spans="1:6">
      <c r="B37" s="26"/>
      <c r="C37" s="17"/>
      <c r="D37" s="18"/>
      <c r="E37" s="19"/>
      <c r="F37" s="19"/>
    </row>
    <row r="38" spans="1:6" s="15" customFormat="1">
      <c r="A38" s="20" t="s">
        <v>37</v>
      </c>
      <c r="B38" s="27" t="s">
        <v>38</v>
      </c>
      <c r="C38" s="21"/>
      <c r="D38" s="22"/>
      <c r="E38" s="23"/>
      <c r="F38" s="23"/>
    </row>
    <row r="39" spans="1:6">
      <c r="A39" s="16"/>
      <c r="B39" s="26"/>
      <c r="C39" s="17"/>
      <c r="D39" s="18"/>
      <c r="E39" s="19"/>
      <c r="F39" s="19"/>
    </row>
    <row r="40" spans="1:6">
      <c r="A40" s="16" t="s">
        <v>39</v>
      </c>
      <c r="B40" s="26" t="s">
        <v>40</v>
      </c>
      <c r="C40" s="17" t="s">
        <v>18</v>
      </c>
      <c r="D40" s="18"/>
      <c r="E40" s="19"/>
      <c r="F40" s="19"/>
    </row>
    <row r="41" spans="1:6">
      <c r="A41" s="16"/>
      <c r="B41" s="26"/>
      <c r="C41" s="17"/>
      <c r="D41" s="18"/>
      <c r="E41" s="19"/>
      <c r="F41" s="19"/>
    </row>
    <row r="42" spans="1:6" ht="30">
      <c r="A42" s="16" t="s">
        <v>41</v>
      </c>
      <c r="B42" s="26" t="s">
        <v>42</v>
      </c>
      <c r="C42" s="17" t="s">
        <v>18</v>
      </c>
      <c r="D42" s="18"/>
      <c r="E42" s="19"/>
      <c r="F42" s="19"/>
    </row>
    <row r="43" spans="1:6">
      <c r="A43" s="16" t="s">
        <v>43</v>
      </c>
      <c r="B43" s="26" t="s">
        <v>44</v>
      </c>
      <c r="C43" s="17" t="s">
        <v>45</v>
      </c>
      <c r="D43" s="18"/>
      <c r="E43" s="19"/>
      <c r="F43" s="19"/>
    </row>
    <row r="44" spans="1:6">
      <c r="A44" s="16"/>
      <c r="B44" s="26"/>
      <c r="C44" s="17"/>
      <c r="D44" s="18"/>
      <c r="E44" s="19"/>
      <c r="F44" s="19"/>
    </row>
    <row r="45" spans="1:6">
      <c r="A45" s="16"/>
      <c r="B45" s="26"/>
      <c r="C45" s="17"/>
      <c r="D45" s="18"/>
      <c r="E45" s="19"/>
      <c r="F45" s="19"/>
    </row>
    <row r="46" spans="1:6" s="15" customFormat="1">
      <c r="A46" s="20" t="s">
        <v>46</v>
      </c>
      <c r="B46" s="26" t="s">
        <v>47</v>
      </c>
      <c r="C46" s="21" t="s">
        <v>48</v>
      </c>
      <c r="D46" s="22"/>
      <c r="E46" s="23"/>
      <c r="F46" s="23"/>
    </row>
    <row r="47" spans="1:6">
      <c r="A47" s="16"/>
      <c r="B47" s="26"/>
      <c r="C47" s="17"/>
      <c r="D47" s="18"/>
      <c r="E47" s="19"/>
      <c r="F47" s="19"/>
    </row>
    <row r="48" spans="1:6">
      <c r="A48" s="16" t="s">
        <v>49</v>
      </c>
      <c r="B48" s="26" t="s">
        <v>50</v>
      </c>
      <c r="C48" s="17" t="s">
        <v>36</v>
      </c>
      <c r="D48" s="18"/>
      <c r="E48" s="19"/>
      <c r="F48" s="19"/>
    </row>
    <row r="49" spans="1:8">
      <c r="A49" s="16"/>
      <c r="B49" s="26"/>
      <c r="C49" s="17"/>
      <c r="D49" s="18"/>
      <c r="E49" s="19"/>
      <c r="F49" s="19"/>
    </row>
    <row r="50" spans="1:8" ht="18.75">
      <c r="A50" s="16" t="s">
        <v>51</v>
      </c>
      <c r="B50" s="28" t="s">
        <v>52</v>
      </c>
      <c r="C50" s="17"/>
      <c r="D50" s="18"/>
      <c r="E50" s="19"/>
      <c r="F50" s="19"/>
    </row>
    <row r="51" spans="1:8">
      <c r="A51" s="16"/>
      <c r="B51" s="26"/>
      <c r="C51" s="17"/>
      <c r="D51" s="18"/>
      <c r="E51" s="19"/>
      <c r="F51" s="19"/>
    </row>
    <row r="52" spans="1:8" ht="36" customHeight="1">
      <c r="A52" s="16" t="s">
        <v>53</v>
      </c>
      <c r="B52" s="27" t="s">
        <v>54</v>
      </c>
      <c r="C52" s="17"/>
      <c r="D52" s="18"/>
      <c r="E52" s="19"/>
      <c r="F52" s="19"/>
    </row>
    <row r="53" spans="1:8">
      <c r="A53" s="16"/>
      <c r="B53" s="26"/>
      <c r="C53" s="17"/>
      <c r="D53" s="18"/>
      <c r="E53" s="19"/>
      <c r="F53" s="19"/>
    </row>
    <row r="54" spans="1:8">
      <c r="A54" s="16" t="s">
        <v>55</v>
      </c>
      <c r="B54" s="26" t="s">
        <v>56</v>
      </c>
      <c r="C54" s="17" t="s">
        <v>57</v>
      </c>
      <c r="D54" s="18"/>
      <c r="E54" s="19"/>
      <c r="F54" s="19"/>
    </row>
    <row r="55" spans="1:8">
      <c r="A55" s="16"/>
      <c r="B55" s="26"/>
      <c r="C55" s="17"/>
      <c r="D55" s="18"/>
      <c r="E55" s="19"/>
      <c r="F55" s="19"/>
    </row>
    <row r="56" spans="1:8" ht="13.5" customHeight="1">
      <c r="A56" s="16" t="s">
        <v>58</v>
      </c>
      <c r="B56" s="14" t="s">
        <v>59</v>
      </c>
      <c r="C56" s="17" t="s">
        <v>57</v>
      </c>
      <c r="D56" s="18"/>
      <c r="E56" s="19"/>
      <c r="F56" s="19"/>
    </row>
    <row r="57" spans="1:8" ht="13.5" customHeight="1">
      <c r="A57" s="16"/>
      <c r="C57" s="17"/>
      <c r="D57" s="18"/>
      <c r="E57" s="19"/>
      <c r="F57" s="19"/>
    </row>
    <row r="58" spans="1:8">
      <c r="A58" s="16" t="s">
        <v>60</v>
      </c>
      <c r="B58" s="26" t="s">
        <v>61</v>
      </c>
      <c r="C58" s="17" t="s">
        <v>62</v>
      </c>
      <c r="D58" s="18"/>
      <c r="E58" s="19"/>
      <c r="F58" s="19"/>
      <c r="H58" s="32"/>
    </row>
    <row r="59" spans="1:8">
      <c r="A59" s="2"/>
      <c r="B59" s="40"/>
      <c r="C59" s="10"/>
      <c r="D59" s="7"/>
      <c r="E59" s="12"/>
      <c r="F59" s="12"/>
    </row>
    <row r="60" spans="1:8">
      <c r="E60" s="13"/>
      <c r="F60" s="13"/>
    </row>
    <row r="61" spans="1:8">
      <c r="C61" s="34" t="s">
        <v>12</v>
      </c>
      <c r="D61" s="34"/>
      <c r="E61" s="34"/>
      <c r="F61" s="13">
        <f ca="1">SUM(F17:F65)</f>
        <v>0</v>
      </c>
    </row>
    <row r="62" spans="1:8">
      <c r="C62" s="34" t="s">
        <v>63</v>
      </c>
      <c r="D62" s="34"/>
      <c r="E62" s="34"/>
      <c r="F62" s="13">
        <f ca="1">F63-F61</f>
        <v>0</v>
      </c>
    </row>
    <row r="63" spans="1:8">
      <c r="C63" s="34" t="s">
        <v>64</v>
      </c>
      <c r="D63" s="34"/>
      <c r="E63" s="34"/>
      <c r="F63" s="13">
        <f ca="1">F61*1.2</f>
        <v>0</v>
      </c>
    </row>
    <row r="64" spans="1:8">
      <c r="E64" s="13"/>
      <c r="F64" s="13"/>
    </row>
    <row r="65" spans="2:6">
      <c r="E65" s="13"/>
      <c r="F65" s="13"/>
    </row>
    <row r="66" spans="2:6">
      <c r="B66"/>
    </row>
    <row r="67" spans="2:6">
      <c r="B67"/>
    </row>
    <row r="68" spans="2:6">
      <c r="B68"/>
    </row>
    <row r="69" spans="2:6">
      <c r="B69"/>
    </row>
    <row r="73" spans="2:6" ht="15.75">
      <c r="B73" s="29"/>
    </row>
    <row r="74" spans="2:6">
      <c r="B74" s="30"/>
    </row>
    <row r="75" spans="2:6">
      <c r="B75" s="31"/>
    </row>
    <row r="76" spans="2:6">
      <c r="B76" s="31"/>
    </row>
    <row r="77" spans="2:6">
      <c r="B77" s="31"/>
    </row>
    <row r="78" spans="2:6">
      <c r="B78" s="31"/>
    </row>
    <row r="79" spans="2:6">
      <c r="B79" s="30"/>
    </row>
    <row r="80" spans="2:6">
      <c r="B80" s="31"/>
    </row>
    <row r="81" spans="2:2">
      <c r="B81" s="31"/>
    </row>
    <row r="82" spans="2:2">
      <c r="B82" s="31"/>
    </row>
    <row r="83" spans="2:2">
      <c r="B83" s="31"/>
    </row>
    <row r="84" spans="2:2" ht="15.75">
      <c r="B84" s="29"/>
    </row>
    <row r="85" spans="2:2">
      <c r="B85" s="31"/>
    </row>
    <row r="86" spans="2:2">
      <c r="B86" s="31"/>
    </row>
    <row r="87" spans="2:2">
      <c r="B87" s="31"/>
    </row>
    <row r="88" spans="2:2">
      <c r="B88" s="31"/>
    </row>
    <row r="89" spans="2:2">
      <c r="B89" s="31"/>
    </row>
    <row r="90" spans="2:2" ht="15.75">
      <c r="B90" s="29"/>
    </row>
    <row r="91" spans="2:2">
      <c r="B91" s="31"/>
    </row>
    <row r="92" spans="2:2">
      <c r="B92" s="31"/>
    </row>
  </sheetData>
  <mergeCells count="6">
    <mergeCell ref="A2:F2"/>
    <mergeCell ref="C63:E63"/>
    <mergeCell ref="A12:F12"/>
    <mergeCell ref="E14:F14"/>
    <mergeCell ref="C61:E61"/>
    <mergeCell ref="C62:E62"/>
  </mergeCells>
  <phoneticPr fontId="3" type="noConversion"/>
  <pageMargins left="0.19685039370078741" right="0.19685039370078741" top="0.19685039370078741" bottom="0.19685039370078741" header="0.31496062992125984" footer="0.31496062992125984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C8CDF311-CF93-42DD-BAA7-50E713D78C9C}"/>
</file>

<file path=customXml/itemProps2.xml><?xml version="1.0" encoding="utf-8"?>
<ds:datastoreItem xmlns:ds="http://schemas.openxmlformats.org/officeDocument/2006/customXml" ds:itemID="{7E5B58C0-CD13-46D9-9344-0AD67E7FBEBE}"/>
</file>

<file path=customXml/itemProps3.xml><?xml version="1.0" encoding="utf-8"?>
<ds:datastoreItem xmlns:ds="http://schemas.openxmlformats.org/officeDocument/2006/customXml" ds:itemID="{94D1C030-CD9E-409F-8AF9-44A71643C0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SUYS Anne-Laure</dc:creator>
  <cp:keywords/>
  <dc:description/>
  <cp:lastModifiedBy>Mathieu PIC-BONNAL</cp:lastModifiedBy>
  <cp:revision/>
  <dcterms:created xsi:type="dcterms:W3CDTF">2021-10-04T11:19:01Z</dcterms:created>
  <dcterms:modified xsi:type="dcterms:W3CDTF">2025-03-06T15:11:02Z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