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hu\pole elh\Achats_Generaux\BLANCHISSERIE\TEXTILE\2025 TEXTILE\DCE\"/>
    </mc:Choice>
  </mc:AlternateContent>
  <xr:revisionPtr revIDLastSave="0" documentId="13_ncr:1_{538AB747-D1CF-4A70-9F23-19BA6F795CAC}" xr6:coauthVersionLast="36" xr6:coauthVersionMax="36" xr10:uidLastSave="{00000000-0000-0000-0000-000000000000}"/>
  <bookViews>
    <workbookView xWindow="0" yWindow="0" windowWidth="25416" windowHeight="11772" xr2:uid="{2812FC1D-1424-4DE7-8312-D18DADA71425}"/>
  </bookViews>
  <sheets>
    <sheet name="Feuil1" sheetId="1" r:id="rId1"/>
  </sheets>
  <definedNames>
    <definedName name="_xlnm.Print_Titles" localSheetId="0">Feuil1!$6:$6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1" l="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16" i="1"/>
  <c r="J17" i="1"/>
  <c r="J18" i="1"/>
  <c r="J12" i="1"/>
  <c r="J13" i="1"/>
  <c r="J14" i="1"/>
  <c r="J15" i="1"/>
  <c r="J11" i="1"/>
  <c r="J10" i="1"/>
  <c r="J9" i="1"/>
  <c r="J8" i="1"/>
  <c r="J7" i="1"/>
</calcChain>
</file>

<file path=xl/sharedStrings.xml><?xml version="1.0" encoding="utf-8"?>
<sst xmlns="http://schemas.openxmlformats.org/spreadsheetml/2006/main" count="104" uniqueCount="100">
  <si>
    <t>Lot</t>
  </si>
  <si>
    <t>Sous lot</t>
  </si>
  <si>
    <t>Libellé article</t>
  </si>
  <si>
    <t>Caractéristiques techniques</t>
  </si>
  <si>
    <t>Quantité estimative annuelle CHUT</t>
  </si>
  <si>
    <t>Quantité estimative annuelle CH Lavaur</t>
  </si>
  <si>
    <t>Quantité estimative annuelle CH Comminges</t>
  </si>
  <si>
    <t>Quantité estimative annuelle totale GHT</t>
  </si>
  <si>
    <t>VESTE PYJAMA ENFANT sans thermofixation</t>
  </si>
  <si>
    <t>Tissu toile 65/35 polyester/coton 170 à 180 gr/m2
Forme kimono encolure en V sans col, fermeture sur le devant par  boutons pressions
Manches longues
1 poche basse plaquée côté droit
Parementures piquées
 Lavage à 85° et séchage industriel</t>
  </si>
  <si>
    <t>Coloris rose : taille 2/5 ans</t>
  </si>
  <si>
    <t>Coloris bleu ciel : taille 6/10 ans</t>
  </si>
  <si>
    <t>Coloris vert  : taille 11/15 ans</t>
  </si>
  <si>
    <t>PANTALON PYJAMA ENFANT sans thermofixation</t>
  </si>
  <si>
    <t>Tissu toile 65/35 polyester/coton 170 à 180 gr/m2
Forme droite
Fermeture par braguette croisée et ceinture  avec élastique 25 mm (de très bonne qualité résistant aux lavages répétés à très hautes températures) fermée par deux pressions 
Ourlet de 2 cm
 Lavage à 85° et séchage industriel</t>
  </si>
  <si>
    <t>Veste matelassée bleu marine environ 450gr au m²
Tissu de dessus et doublure polyester /coton 
Manches raglan longues avec bord côte, col montant avec pressions, poches plaquées coutures double, fermeture à pressions 
 Lavage à 85° et séchage industriel</t>
  </si>
  <si>
    <t>VESTE MATELASSEE BLANCHE</t>
  </si>
  <si>
    <t>VESTE MATELASSEE BLEU MARINE</t>
  </si>
  <si>
    <t>Veste matelassée blanche environ 450gr au m²
Tissu de dessus et doublure polyester /coton 
Manches raglan longues avec bord côte, col montant avec pressions, poches plaquées coutures double, fermeture à pressions 
 Lavage à 85° et séchage industriel</t>
  </si>
  <si>
    <t xml:space="preserve">PANTALON BLANC UNISEXE CEINTURE ELASTIQUE A BOUTONNIERES                    </t>
  </si>
  <si>
    <t>TUNIQUE CHIRURGIEN</t>
  </si>
  <si>
    <t>Tunique blanche</t>
  </si>
  <si>
    <t>Tunique bleue</t>
  </si>
  <si>
    <t>*les puces seront envoyées au titulaire lors de la commande</t>
  </si>
  <si>
    <t>PARKA
SERVICE TECHNIQUE+MECANICIEN+PEINTRE</t>
  </si>
  <si>
    <t>Parka 100 % polyester , doublure polaire et polyamide
Col montant doublé polaire
Fermeture à glissière sous-patte
2 poches poitrine zippées
2 poches poitrine à rabat fermé par pressions dont 1 avec porte-carte d'identité caché
2 poches basses à rabat fermé par pressions
2 repose-mains doublés polaire
Poche portable intérieure fermée par velcro
Cordon de serrage bas de parka
Poignets ajustables par velcro
Capuche ajustable intégrée dans col
Doublure intérieure polaire et bas polyamide
Zip bas dos
Taille : S à XXXL
Couleur : Gris Anthracite / Noir</t>
  </si>
  <si>
    <t>PANTALON SERVICE TECHNIQUE + MECANICIEN</t>
  </si>
  <si>
    <t>Pantalon sergé : 65 % coton 35 % polyester,
Ceinture élastiquée côtés fermée par 1 bouton 
Passant porte-boucle en tresse
2 poches italiennes constrastées 
Poche ticket côté droit
Sangle porte-outils
1 poche avec surpoche crayon
2 poches cuisse à rabat fermé  
2 poches revolver fermées par velcro
Panneau d'aisance à l'entrejambe
Poches genoux en tissu, adaptées à la norme EN 14404 : 2 niveaux de réglage en hauteur,
Fermeture par velcro, renforts polyester haute résistance sur bas devant et arrière du pantalon
Entrejambe environ 82cms. 
Norme EN 14404.
Taille : 0-6
Couleur : Gris Anthracite / Noir</t>
  </si>
  <si>
    <t>SOFTSHELL
SERVICE LOGISTIQUE (MECANICIEN)</t>
  </si>
  <si>
    <t>Softshell 2 couches 100% polyester
Col montant avec mentonnière,
Fermeture centrale zippée avec sous-patte intérieure,
Poches poitrine à soufflets bas, Sangle porte-outils , Poches basses zippées,
Capuche amovible par zip avec serrage par cordon élastique 
Bas de manches renforcés,
Bas de manches élastique,
Bas de vêtement réglable avec cordon élastique + stoppeur,
Poche téléphone intérieure gauche fermée par velcro.
EN 14058: 2004
Couleur : Gris Anthracite / Noir
Taille : S à XXXL</t>
  </si>
  <si>
    <t>SOFTSHELL - CHAUFFEUR</t>
  </si>
  <si>
    <t>Softshell 2 couches 100% polyester
Col montant avec mentonnière,
Fermeture centrale zippée avec sous-patte intérieure,
Poches poitrine à soufflets bas sous rabat fermé par pression,
Sangle porte-outils ,
Poches basses zippées,
Capuche amovible par zip avec serrage par cordon élastique + stopper sur le devant,
Bas de manches renforcés,
Bas de manches élastique,
Bas de vêtement réglable avec cordon élastique + stoppeur,
Poche téléphone intérieure gauche fermée par velcro.
EN 14058: 2004
Couleur : Beige / Noir
Taille : S à XXXL</t>
  </si>
  <si>
    <t>PARKA - CHAUFFEUR</t>
  </si>
  <si>
    <t>Parka 100 % polyester , doublure polaire et polyamide
Col montant doublé polaire
Fermeture à glissière sous-patte
2 poches poitrine zippées
2 poches poitrine à rabat fermé par pressions dont 1 avec porte-carte d'identité caché
2 poches basses à rabat fermé par pressions
2 repose-mains doublés polaire
Poche portable intérieure fermée par velcro
Cordon de serrage bas de parka
Poignets ajustables par velcro
Capuche ajustable intégrée dans col
Doublure intérieure polaire et bas polyamide
Zip bas dos
Coutures étanchées
Taille : S à XXXL
Couleur : Beige / Noir</t>
  </si>
  <si>
    <t>PANTALON - CHAUFFEUR</t>
  </si>
  <si>
    <t>Pantalon sergé : 65 % coton 35 % polyester, 
Ceinture élastiquée côtés fermée par 1 bouton 
2 poches italiennes constrastées avec entrées en tissu 
Poche ticket côté droit
Sangle porte-outils
1 poche avec surpoche crayon
1 poche cuisse à rabat fermé par grippers caché avec soufflet bas 
1 poche cuisse à rabat fermé par gripper caché avec double entrée zippée et soufflet bas
2 poches revolver fermées par velcro avec renfort et soufflet bas
panneau d'aisance à l'entrejambe
Poches genoux en tissu cordura, adaptées à la norme EN 14404 : 2 niveaux de réglage en hauteur, 
Fermeture par velcro, 
Entrejambe 82cms environ. 
Norme EN 14404.
Taille : 0-6
Couleur : Blanc - renfort genoux gris ou noir ou blanc</t>
  </si>
  <si>
    <t>Pantalon sergé : 65 % coton 35 % polyester, 
Ceinture élastiquée côtés fermée par 1 bouton 
Passant porte-boucle en tresse
2 poches italiennes constrastées 
Poche ticket côté droit
Sangle porte-outils
1 poche avec surpoche crayon
2 poches cuisse à rabat fermé 
2 poches revolver fermées par velcro avec renfort Cordura et soufflet bas
panneau d'aisance à l'entrejambe
Poches genoux en tissu , adaptées à la norme EN 14404 : 2 niveaux de réglage en hauteur, avec ouverture facile par le haut
Fermeture par velcro, renforts polyester haute résistance sur bas devant et arrière du pantalon
Entrejambe 82cms. 
Norme EN 14404.
Taille : 0-6
Couleur : Beige / Noir</t>
  </si>
  <si>
    <t>PANTALON - PEINTRE</t>
  </si>
  <si>
    <t>SWEAT-SHIRT
CHAUFFEUR</t>
  </si>
  <si>
    <t>Sweat col rond, manches droites. Coton et polyester
Col, poignets et bas en côte 
Coupe moderne et tubulaire. 
Taille : S-XXXL
Coloris : Noir</t>
  </si>
  <si>
    <t>SWEAT-SHIRT
JARDINIER</t>
  </si>
  <si>
    <t>Sweat col rond, manches droites. Coton et polyester
Col, poignets et bas en côte 
Coupe moderne et tubulaire. 
Taille : S-XXXL
Coloris : Bleu marine</t>
  </si>
  <si>
    <t>PARKA
JARDINIER</t>
  </si>
  <si>
    <t>Parka chaude (EN 14058:2004)
Protection contre la pluie. (EN 343:2003 A1:2007)
Coutures étanchées
Capuche fixe
Aération sous bras par oeillet
Fermeture par zip sous rabat à pressions
Taille ajustable par cordon
Haute visibilité : Classe 3 (EN ISO 20471:2013)
3 poches.
Doublure Taffetas polyester matelassée
Bandes rétroréfléchissantes cousues
Taille S-XXXL
Coloris : Jaune Fluo et bleu marine</t>
  </si>
  <si>
    <t>VESTE JARDINIER</t>
  </si>
  <si>
    <t>Fluorescent 55 % coton et 45 % polyester, 
Col montant contrasté.
Fermeture à glissière bord à bord avec protège menton.
Manches montées.
Bas du dos dépassant réglable par patte 
Poignets réglables 
1 poche poitrine gauche zippée.
2 poches basses 
1 poche intérieure 
Bandes rétro-réfléchissantes baudrier, autour du corps et autour des bras.
Taille 0 à 6
Coloris : Jaune fluo et Bleu marine</t>
  </si>
  <si>
    <t>PANTALON JARDINIER</t>
  </si>
  <si>
    <t>Fluorescent 55 % coton et 45 % polyester,
Ceinture élastiquée côtés avec rehausse dos.
Braguette zippée.
2 poches cavalières dont 1 avec poche ticket.
1 poche côté gauche à soufflet milieu en tissu contrasté et rabat 
Poche mètre coté droit.
1 poche revolver.
Triangle d'aisance à l'entrejambe.
Bandes rétro-réfléchissantes autour des jambes.
Haute visibilité : Classe 3 (EN ISO 20471:2013)
Coloris : jaune et bleu marine
Taille : 0 à 6</t>
  </si>
  <si>
    <t>TEE SHIRT HAUTE VISIBILITE JARDINIER</t>
  </si>
  <si>
    <t>100% polyester
Corps et bandes réfléchissantes en maille filet ultra-légère 
Bas de manche et col V souples en bord-côte ton sur ton
Coupe classique. 
Conforme EN ISO20471:2013 de catégorie 2 minimum
Coloris Jaune fluo
Taille : S à XXXL</t>
  </si>
  <si>
    <t>SHORT JARDINIER</t>
  </si>
  <si>
    <t>Short haute visibilité 
2 poches italiennes 
2 poches arrière avec rabat et fermeture velcro
poche cuisse avec rabat et fermeture velcro
poche mètre
boucle accroche marteau
bandes réfléchissantes de 50mm
élastiques dos réglable
Haute visibilité : Classe 3 (EN ISO 20471:2013)
Coloris Jaune fluo
Taille : 0 à 6</t>
  </si>
  <si>
    <t>MATELAS HR 35  2 COINS COUPES 193X85X13</t>
  </si>
  <si>
    <t>MATELAS HR35 150X70X12</t>
  </si>
  <si>
    <t>MATELAS HR35 200X140X13</t>
  </si>
  <si>
    <t>MATELAS HR35 190X90X13</t>
  </si>
  <si>
    <t>MATELAS HR35 190X90X15</t>
  </si>
  <si>
    <t>MATELAS HR35 200X90X13</t>
  </si>
  <si>
    <t>MATELAS HR35 200X90X15</t>
  </si>
  <si>
    <t>MATELAS HR35 63X45X3</t>
  </si>
  <si>
    <t>MATELAS HR35 185X77X7 (accompagnant)</t>
  </si>
  <si>
    <t>HOUSSE 190 X 90 X 13</t>
  </si>
  <si>
    <t>HOUSSE 190 X 90 X 15</t>
  </si>
  <si>
    <t>HOUSSE 200 X 140 X 13</t>
  </si>
  <si>
    <t>HOUSSE 200 X 90 X 13</t>
  </si>
  <si>
    <t>HOUSSE 200 X 90 X 15</t>
  </si>
  <si>
    <t>HOUSSE COINS COUPES 193 X 85 X 13
(dimensions des 2 coins coupés 11/20 cm)</t>
  </si>
  <si>
    <t>MATELAS ISO 190X90X13</t>
  </si>
  <si>
    <t>MATELAS ISO 200X90X13</t>
  </si>
  <si>
    <t>ENSEMBLE MATELAS AVEC HOUSSE</t>
  </si>
  <si>
    <t>Conforme à la réglementation au feu Classe A D1 90 DU GPEM/CP (mousse+housse)
Identification matière première (inscription sur la mousse)
Identification housse (étiquette confectionneur + réf tissu)
Densité mousse  35 kg/m3 haute résilience
Housse imperméable amovible par fermeture à glissière sur 2 côtés complets classée non feu M1
Nettoyage housse par essuyage avec produit de désinfection usuel
Chaque ensemble matelas housse sera emballé individuellement  sous housse de protection.</t>
  </si>
  <si>
    <t>HOUSSE POUR MATELAS</t>
  </si>
  <si>
    <t xml:space="preserve">Conforme à la réglementation au feu classée non feu M1
Housse imperméable amovible par fermeture à glissière sur 2 côtés complets
Identification housse (étiquette confectionneur + réf tissu)
Nettoyage housse par essuyage avec produit de désinfection usuel
</t>
  </si>
  <si>
    <t>MATELAS CHAMBRE ISOLEMENT HAUTE SECURITE</t>
  </si>
  <si>
    <r>
      <t>210/215 GR P/C 65/35 blanc et</t>
    </r>
    <r>
      <rPr>
        <b/>
        <sz val="9"/>
        <color indexed="8"/>
        <rFont val="Calibri"/>
        <family val="2"/>
        <scheme val="minor"/>
      </rPr>
      <t xml:space="preserve"> </t>
    </r>
    <r>
      <rPr>
        <b/>
        <sz val="11"/>
        <color rgb="FF000000"/>
        <rFont val="Calibri"/>
        <family val="2"/>
        <scheme val="minor"/>
      </rPr>
      <t>mise en place puce*</t>
    </r>
    <r>
      <rPr>
        <sz val="11"/>
        <color rgb="FF000000"/>
        <rFont val="Calibri"/>
        <family val="2"/>
        <scheme val="minor"/>
      </rPr>
      <t xml:space="preserve"> dans ceinture arrière gauche</t>
    </r>
    <r>
      <rPr>
        <sz val="9"/>
        <color indexed="8"/>
        <rFont val="Calibri"/>
        <family val="2"/>
        <scheme val="minor"/>
      </rPr>
      <t xml:space="preserve">
</t>
    </r>
    <r>
      <rPr>
        <sz val="11"/>
        <color rgb="FF000000"/>
        <rFont val="Calibri"/>
        <family val="2"/>
        <scheme val="minor"/>
      </rPr>
      <t>Ceinture élastique à boutonnières sous tunnel, 1 boutonnière extérieure côté gauche réglable avec 2 boutons cousus
Entrejambe fini 85 cm
4 tailles (taille 00 et 0 + taille 1 et 2 + taille 3 et 4 + taille 5 et 6)
 Lavage à 85° et séchage industriel</t>
    </r>
  </si>
  <si>
    <t>COUVERTURE POLAIRE BEBE</t>
  </si>
  <si>
    <t>Couverture polaire bébé
Largeur : 80 cm mini. et 100 cm maxi.
Longueur : 100 cm mini. et 130 cm maxi.
100% polyester 300gr/m² minimum
Anti-boulochage
Finition 4 ourlets
Pouvoir calorifique à préciser
Label non feu obligatoire (non feu M1, ou  norme NF EN ISO 12952-1:2010)
Pas de fibres recyclées</t>
  </si>
  <si>
    <t>COUVERTURE POLAIRE SABLE</t>
  </si>
  <si>
    <t>Couverture polaire couleur sable en fibre neuve non régénérée
100 % polyester  anallergique
Minimum 350 gr/m2 (+/- 5%)
Anti-boulochage
Double ourlet 2 piqûres sur 4 côtés
Pouvoir calorifique à préciser
Dimensions : 180x220
Label non feu obligatoire (non feu M1, ou  norme NF EN ISO 12952-1:2010)
Pas de fibres recyclées</t>
  </si>
  <si>
    <t>COUVRE LIT JAUNE 180 X 220</t>
  </si>
  <si>
    <t>Couvre lit jaune 180 cm x 220 cm 
Poids : 580g/m² (+/-5%)
Dessus 100% polyester et dessous 100% polaire
Matelassage par soudure
conforme à la norme NF EN ISO 12952-1:2010
Lavable en blanchisserie industrielle
Lavage à 85° et séchage industriel</t>
  </si>
  <si>
    <t>NAPPES CARREES</t>
  </si>
  <si>
    <t>SERVIETTE DE TABLE</t>
  </si>
  <si>
    <t>Serviette de table 45 cm x 45 cm 200 gr/m² (+ou- 20gr) 100% Jacquard
Coloris vert anis
Calandrage à 180°</t>
  </si>
  <si>
    <t>SERVIETTE DE TABLE A CARREAUX</t>
  </si>
  <si>
    <t>NAPPES RECTANGULAIRES</t>
  </si>
  <si>
    <t>Nappes rectangulaires 130 cm x 195 cm 100% Jacquard 
Coloris vert anis
Calandrage à 180°</t>
  </si>
  <si>
    <t>RIDEAUX DE DOUCHE PVC</t>
  </si>
  <si>
    <t xml:space="preserve">CONFORME A LA REGLEMENTATION AU FEU EN VIGUEUR 
Epaisseur 15/100e
Imperméable uni
Oeillets plastiques soudés sur ourlet
Livrés avec anneaux brisés  forme poire 
Rideaux douche :
Hauteur 250 cm largeur 140 cm
</t>
  </si>
  <si>
    <t xml:space="preserve">CONFORME A LA REGLEMENTATION AU FEU EN VIGUEUR 
Coloris blanc
Imperméable uni
Oeillets plastiques soudés sur ourlet
Livrés avec anneaux 
Rideaux douche : 180X200 CM 
</t>
  </si>
  <si>
    <t>Quantité estimative annuelle CH Marchant</t>
  </si>
  <si>
    <t>100% coton 280gr/m² (+ou- 20) sans bavette fermeture par liens polyester</t>
  </si>
  <si>
    <r>
      <t>100% coton 280gr/m² (+ou- 20)</t>
    </r>
    <r>
      <rPr>
        <sz val="9"/>
        <rFont val="Arial"/>
        <family val="2"/>
      </rPr>
      <t xml:space="preserve"> </t>
    </r>
    <r>
      <rPr>
        <u/>
        <sz val="9"/>
        <rFont val="Arial"/>
        <family val="2"/>
      </rPr>
      <t>avec</t>
    </r>
    <r>
      <rPr>
        <sz val="9"/>
        <rFont val="Arial"/>
        <family val="2"/>
      </rPr>
      <t xml:space="preserve"> </t>
    </r>
    <r>
      <rPr>
        <sz val="9"/>
        <color indexed="8"/>
        <rFont val="Arial"/>
        <family val="2"/>
      </rPr>
      <t>bavette fermeture par liens polyester</t>
    </r>
  </si>
  <si>
    <t>TABLIER DE CUISINE</t>
  </si>
  <si>
    <t>FOURNITURE D'ARTICLES TEXTILES</t>
  </si>
  <si>
    <t>ETAT DES BESOINS</t>
  </si>
  <si>
    <t>Nappes carrées 135 cm x 135 cm 100% Jacquard
Coloris vert anis
Calandrage à 180°</t>
  </si>
  <si>
    <t xml:space="preserve">serviette-100% coton 205g/m (+ou- 20g) 57X57CM </t>
  </si>
  <si>
    <t xml:space="preserve">Classement non feu M4 NF 92501
Matelas haute securite mousse HR35
Comportement : fermeté renforcée        
Housse : tissu enduit PVC 620gr/m2 impermeable ,                                                                                   Finition : entiérement cousu et Soudée </t>
  </si>
  <si>
    <r>
      <t xml:space="preserve">Tunique chirurgien avec thermofixation et </t>
    </r>
    <r>
      <rPr>
        <b/>
        <sz val="11"/>
        <color theme="1"/>
        <rFont val="Calibri"/>
        <family val="2"/>
        <scheme val="minor"/>
      </rPr>
      <t xml:space="preserve">mise en place de la puce* </t>
    </r>
    <r>
      <rPr>
        <sz val="11"/>
        <color theme="1"/>
        <rFont val="Calibri"/>
        <family val="2"/>
        <scheme val="minor"/>
      </rPr>
      <t xml:space="preserve">                                                        
Polyester /coton 50/50  poids 210/215 gr au m2
Tunique : Manches kimono courtes
Encolure légèrement ovalisée, petit biais 
1 poche ventrale 22x16 cm et 1 poche poitrine 10x13 cm
7 tailles de  0 à 7
Hauteur à l’épaule 72/74/76/78/80/82 /84 fini ourlet fait
Largeur en bas 56/62/68/74/82/88/94
 Lavage à 85° et séchage industriel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</si>
</sst>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0"/>
      <name val="Calibri"/>
      <family val="2"/>
      <scheme val="minor"/>
    </font>
    <font>
      <sz val="11"/>
      <color theme="0"/>
      <name val="Calibri"/>
      <family val="2"/>
      <scheme val="minor"/>
    </font>
    <font>
      <sz val="9"/>
      <color indexed="8"/>
      <name val="Arial"/>
      <family val="2"/>
    </font>
    <font>
      <i/>
      <sz val="11"/>
      <color theme="1"/>
      <name val="Calibri"/>
      <family val="2"/>
      <scheme val="minor"/>
    </font>
    <font>
      <b/>
      <sz val="9"/>
      <color indexed="8"/>
      <name val="Calibri"/>
      <family val="2"/>
      <scheme val="minor"/>
    </font>
    <font>
      <sz val="9"/>
      <color indexed="8"/>
      <name val="Calibri"/>
      <family val="2"/>
      <scheme val="minor"/>
    </font>
    <font>
      <sz val="11"/>
      <color rgb="FF000000"/>
      <name val="Calibri"/>
      <family val="2"/>
      <scheme val="minor"/>
    </font>
    <font>
      <b/>
      <sz val="11"/>
      <color rgb="FF000000"/>
      <name val="Calibri"/>
      <family val="2"/>
      <scheme val="minor"/>
    </font>
    <font>
      <b/>
      <sz val="11"/>
      <color theme="1"/>
      <name val="Calibri"/>
      <family val="2"/>
      <scheme val="minor"/>
    </font>
    <font>
      <sz val="9"/>
      <name val="Arial"/>
      <family val="2"/>
    </font>
    <font>
      <sz val="11"/>
      <color indexed="8"/>
      <name val="Calibri"/>
      <family val="2"/>
      <scheme val="minor"/>
    </font>
    <font>
      <b/>
      <sz val="11"/>
      <color indexed="8"/>
      <name val="Calibri"/>
      <family val="2"/>
      <scheme val="minor"/>
    </font>
    <font>
      <u/>
      <sz val="9"/>
      <name val="Arial"/>
      <family val="2"/>
    </font>
    <font>
      <b/>
      <sz val="14"/>
      <color theme="1"/>
      <name val="Calibri"/>
      <family val="2"/>
      <scheme val="minor"/>
    </font>
    <font>
      <u/>
      <sz val="12"/>
      <color theme="1"/>
      <name val="Calibri"/>
      <family val="2"/>
      <scheme val="minor"/>
    </font>
    <font>
      <sz val="11"/>
      <name val="Calibri"/>
      <family val="2"/>
      <scheme val="minor"/>
    </font>
  </fonts>
  <fills count="20">
    <fill>
      <patternFill patternType="none"/>
    </fill>
    <fill>
      <patternFill patternType="gray125"/>
    </fill>
    <fill>
      <patternFill patternType="solid">
        <fgColor theme="8" tint="-0.499984740745262"/>
        <bgColor indexed="64"/>
      </patternFill>
    </fill>
    <fill>
      <patternFill patternType="solid">
        <fgColor theme="8" tint="0.59999389629810485"/>
        <bgColor indexed="64"/>
      </patternFill>
    </fill>
    <fill>
      <patternFill patternType="solid">
        <fgColor theme="7" tint="-0.499984740745262"/>
        <bgColor indexed="64"/>
      </patternFill>
    </fill>
    <fill>
      <patternFill patternType="solid">
        <fgColor theme="7" tint="0.59999389629810485"/>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5" tint="-0.499984740745262"/>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CC"/>
        <bgColor indexed="64"/>
      </patternFill>
    </fill>
    <fill>
      <patternFill patternType="solid">
        <fgColor rgb="FF006666"/>
        <bgColor indexed="64"/>
      </patternFill>
    </fill>
    <fill>
      <patternFill patternType="solid">
        <fgColor rgb="FF66FFFF"/>
        <bgColor indexed="64"/>
      </patternFill>
    </fill>
  </fills>
  <borders count="5">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s>
  <cellStyleXfs count="1">
    <xf numFmtId="0" fontId="0" fillId="0" borderId="0"/>
  </cellStyleXfs>
  <cellXfs count="61">
    <xf numFmtId="0" fontId="0" fillId="0" borderId="0" xfId="0"/>
    <xf numFmtId="0" fontId="4" fillId="0" borderId="0" xfId="0" applyFont="1"/>
    <xf numFmtId="0" fontId="0" fillId="3" borderId="1" xfId="0" applyFill="1" applyBorder="1" applyAlignment="1">
      <alignment vertical="center" wrapText="1"/>
    </xf>
    <xf numFmtId="0" fontId="0" fillId="3" borderId="1" xfId="0" applyFill="1" applyBorder="1" applyAlignment="1">
      <alignment vertical="center"/>
    </xf>
    <xf numFmtId="0" fontId="1" fillId="4" borderId="1" xfId="0" applyFont="1" applyFill="1" applyBorder="1" applyAlignment="1">
      <alignment horizontal="center" vertical="center"/>
    </xf>
    <xf numFmtId="0" fontId="0" fillId="5" borderId="1" xfId="0" applyFill="1" applyBorder="1"/>
    <xf numFmtId="0" fontId="1" fillId="4"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5" borderId="1" xfId="0" applyFill="1" applyBorder="1" applyAlignment="1">
      <alignment vertical="center"/>
    </xf>
    <xf numFmtId="0" fontId="2" fillId="6" borderId="1" xfId="0" applyFont="1" applyFill="1" applyBorder="1" applyAlignment="1">
      <alignment horizontal="center" vertical="center"/>
    </xf>
    <xf numFmtId="0" fontId="0" fillId="7" borderId="1" xfId="0" applyFill="1" applyBorder="1"/>
    <xf numFmtId="0" fontId="2" fillId="6" borderId="1" xfId="0" applyFont="1" applyFill="1" applyBorder="1" applyAlignment="1">
      <alignment horizontal="center" vertical="center" wrapText="1"/>
    </xf>
    <xf numFmtId="0" fontId="0" fillId="7" borderId="1" xfId="0" applyFill="1" applyBorder="1" applyAlignment="1">
      <alignment horizontal="center" vertical="center" wrapText="1"/>
    </xf>
    <xf numFmtId="49" fontId="11" fillId="9" borderId="1" xfId="0" applyNumberFormat="1" applyFont="1" applyFill="1" applyBorder="1" applyAlignment="1">
      <alignment horizontal="left" vertical="center" wrapText="1"/>
    </xf>
    <xf numFmtId="0" fontId="2" fillId="12" borderId="1" xfId="0" applyFont="1" applyFill="1" applyBorder="1" applyAlignment="1">
      <alignment horizontal="center" vertical="center"/>
    </xf>
    <xf numFmtId="0" fontId="0" fillId="13" borderId="1" xfId="0" applyFont="1" applyFill="1" applyBorder="1"/>
    <xf numFmtId="0" fontId="2" fillId="14" borderId="1" xfId="0" applyFont="1" applyFill="1" applyBorder="1" applyAlignment="1">
      <alignment horizontal="center" vertical="center"/>
    </xf>
    <xf numFmtId="0" fontId="2" fillId="14" borderId="1" xfId="0" applyFont="1" applyFill="1" applyBorder="1" applyAlignment="1">
      <alignment vertical="center"/>
    </xf>
    <xf numFmtId="0" fontId="0" fillId="15" borderId="1" xfId="0" applyFont="1" applyFill="1" applyBorder="1"/>
    <xf numFmtId="0" fontId="2" fillId="16" borderId="1" xfId="0" applyFont="1" applyFill="1" applyBorder="1" applyAlignment="1">
      <alignment horizontal="center" vertical="center"/>
    </xf>
    <xf numFmtId="0" fontId="0" fillId="17" borderId="1" xfId="0" applyFont="1" applyFill="1" applyBorder="1"/>
    <xf numFmtId="0" fontId="2" fillId="18" borderId="1" xfId="0" applyFont="1" applyFill="1" applyBorder="1" applyAlignment="1">
      <alignment horizontal="center" vertical="center"/>
    </xf>
    <xf numFmtId="0" fontId="0" fillId="19" borderId="1" xfId="0" applyFont="1" applyFill="1" applyBorder="1"/>
    <xf numFmtId="0" fontId="0" fillId="13" borderId="1" xfId="0" applyFont="1" applyFill="1" applyBorder="1" applyAlignment="1">
      <alignment horizontal="center" vertical="center" wrapText="1"/>
    </xf>
    <xf numFmtId="0" fontId="0" fillId="15" borderId="1" xfId="0" applyFont="1" applyFill="1" applyBorder="1" applyAlignment="1">
      <alignment horizontal="center" vertical="center" wrapText="1"/>
    </xf>
    <xf numFmtId="0" fontId="0" fillId="17" borderId="1" xfId="0" applyFont="1" applyFill="1" applyBorder="1" applyAlignment="1">
      <alignment horizontal="center" vertical="center" wrapText="1"/>
    </xf>
    <xf numFmtId="0" fontId="0" fillId="19" borderId="1" xfId="0" applyFont="1" applyFill="1" applyBorder="1" applyAlignment="1">
      <alignment horizontal="center" vertical="center" wrapText="1"/>
    </xf>
    <xf numFmtId="0" fontId="0" fillId="11" borderId="1" xfId="0" applyFill="1" applyBorder="1" applyAlignment="1">
      <alignment vertical="center"/>
    </xf>
    <xf numFmtId="0" fontId="1" fillId="6" borderId="0" xfId="0" applyFont="1" applyFill="1" applyAlignment="1">
      <alignment horizontal="center" vertical="center"/>
    </xf>
    <xf numFmtId="0" fontId="1" fillId="6" borderId="0" xfId="0" applyFont="1" applyFill="1" applyAlignment="1">
      <alignment horizontal="center" vertical="center" wrapText="1"/>
    </xf>
    <xf numFmtId="0" fontId="9" fillId="11" borderId="1" xfId="0" applyFont="1" applyFill="1" applyBorder="1" applyAlignment="1">
      <alignment horizontal="center" vertical="center" wrapText="1"/>
    </xf>
    <xf numFmtId="0" fontId="16" fillId="17" borderId="1" xfId="0" applyFont="1" applyFill="1" applyBorder="1" applyAlignment="1">
      <alignment horizontal="center" vertical="center" wrapText="1"/>
    </xf>
    <xf numFmtId="0" fontId="0" fillId="10" borderId="1" xfId="0" applyFill="1" applyBorder="1" applyAlignment="1">
      <alignment horizontal="center" vertical="center"/>
    </xf>
    <xf numFmtId="0" fontId="2" fillId="18"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6" borderId="1" xfId="0" applyFont="1" applyFill="1" applyBorder="1" applyAlignment="1">
      <alignment horizontal="center" vertical="center"/>
    </xf>
    <xf numFmtId="49" fontId="11" fillId="9" borderId="1" xfId="0" applyNumberFormat="1" applyFont="1" applyFill="1" applyBorder="1" applyAlignment="1">
      <alignment horizontal="center" vertical="center" wrapText="1"/>
    </xf>
    <xf numFmtId="49" fontId="12" fillId="9" borderId="1" xfId="0" applyNumberFormat="1" applyFont="1" applyFill="1" applyBorder="1" applyAlignment="1">
      <alignment horizontal="center" vertical="center" wrapText="1"/>
    </xf>
    <xf numFmtId="0" fontId="2" fillId="8" borderId="2" xfId="0" applyFont="1" applyFill="1" applyBorder="1" applyAlignment="1">
      <alignment horizontal="center" vertical="center"/>
    </xf>
    <xf numFmtId="0" fontId="2" fillId="8" borderId="4"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0" fillId="3"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1" fillId="4" borderId="1" xfId="0" applyFont="1" applyFill="1" applyBorder="1" applyAlignment="1">
      <alignment horizontal="center" vertical="center"/>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3" xfId="0" applyFont="1" applyFill="1" applyBorder="1" applyAlignment="1">
      <alignment horizontal="center" vertical="center"/>
    </xf>
    <xf numFmtId="0" fontId="2" fillId="2" borderId="1" xfId="0" applyFont="1" applyFill="1" applyBorder="1" applyAlignment="1">
      <alignment horizontal="center" vertical="center"/>
    </xf>
    <xf numFmtId="0" fontId="1" fillId="4" borderId="4"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1" fillId="6" borderId="0" xfId="0" applyFont="1" applyFill="1" applyAlignment="1">
      <alignment horizontal="center" vertical="center"/>
    </xf>
    <xf numFmtId="0" fontId="1"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66FFFF"/>
      <color rgb="FF33CCCC"/>
      <color rgb="FF006666"/>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C0686-4662-4302-A0EC-61CEFB8BD185}">
  <sheetPr>
    <pageSetUpPr fitToPage="1"/>
  </sheetPr>
  <dimension ref="A2:J59"/>
  <sheetViews>
    <sheetView tabSelected="1" zoomScaleNormal="100" workbookViewId="0">
      <pane xSplit="3" ySplit="6" topLeftCell="D7" activePane="bottomRight" state="frozen"/>
      <selection pane="topRight" activeCell="D1" sqref="D1"/>
      <selection pane="bottomLeft" activeCell="A7" sqref="A7"/>
      <selection pane="bottomRight" activeCell="C53" sqref="C53"/>
    </sheetView>
  </sheetViews>
  <sheetFormatPr baseColWidth="10" defaultRowHeight="14.4" x14ac:dyDescent="0.3"/>
  <cols>
    <col min="1" max="1" width="3.44140625" customWidth="1"/>
    <col min="2" max="2" width="5.88671875" customWidth="1"/>
    <col min="3" max="3" width="33.33203125" customWidth="1"/>
    <col min="4" max="4" width="73.88671875" customWidth="1"/>
    <col min="5" max="5" width="55.44140625" customWidth="1"/>
  </cols>
  <sheetData>
    <row r="2" spans="1:10" ht="18" x14ac:dyDescent="0.35">
      <c r="A2" s="54" t="s">
        <v>94</v>
      </c>
      <c r="B2" s="54"/>
      <c r="C2" s="54"/>
      <c r="D2" s="54"/>
      <c r="E2" s="54"/>
      <c r="F2" s="54"/>
      <c r="G2" s="54"/>
      <c r="H2" s="54"/>
      <c r="I2" s="54"/>
      <c r="J2" s="54"/>
    </row>
    <row r="3" spans="1:10" ht="15.6" x14ac:dyDescent="0.3">
      <c r="A3" s="55" t="s">
        <v>95</v>
      </c>
      <c r="B3" s="55"/>
      <c r="C3" s="55"/>
      <c r="D3" s="55"/>
      <c r="E3" s="55"/>
      <c r="F3" s="55"/>
      <c r="G3" s="55"/>
      <c r="H3" s="55"/>
      <c r="I3" s="55"/>
      <c r="J3" s="55"/>
    </row>
    <row r="5" spans="1:10" x14ac:dyDescent="0.3">
      <c r="A5" s="1" t="s">
        <v>23</v>
      </c>
    </row>
    <row r="6" spans="1:10" ht="57.6" x14ac:dyDescent="0.3">
      <c r="A6" s="28" t="s">
        <v>0</v>
      </c>
      <c r="B6" s="29" t="s">
        <v>1</v>
      </c>
      <c r="C6" s="28" t="s">
        <v>2</v>
      </c>
      <c r="D6" s="59" t="s">
        <v>3</v>
      </c>
      <c r="E6" s="59"/>
      <c r="F6" s="29" t="s">
        <v>4</v>
      </c>
      <c r="G6" s="29" t="s">
        <v>5</v>
      </c>
      <c r="H6" s="29" t="s">
        <v>6</v>
      </c>
      <c r="I6" s="29" t="s">
        <v>90</v>
      </c>
      <c r="J6" s="30" t="s">
        <v>7</v>
      </c>
    </row>
    <row r="7" spans="1:10" ht="39.75" customHeight="1" x14ac:dyDescent="0.3">
      <c r="A7" s="60">
        <v>1</v>
      </c>
      <c r="B7" s="50">
        <v>1</v>
      </c>
      <c r="C7" s="43" t="s">
        <v>8</v>
      </c>
      <c r="D7" s="42" t="s">
        <v>9</v>
      </c>
      <c r="E7" s="2" t="s">
        <v>10</v>
      </c>
      <c r="F7" s="32">
        <v>200</v>
      </c>
      <c r="G7" s="32"/>
      <c r="H7" s="32"/>
      <c r="I7" s="32"/>
      <c r="J7" s="27">
        <f>F7+G7+H7+I7</f>
        <v>200</v>
      </c>
    </row>
    <row r="8" spans="1:10" ht="39.75" customHeight="1" x14ac:dyDescent="0.3">
      <c r="A8" s="60"/>
      <c r="B8" s="50"/>
      <c r="C8" s="43"/>
      <c r="D8" s="42"/>
      <c r="E8" s="3" t="s">
        <v>11</v>
      </c>
      <c r="F8" s="32">
        <v>200</v>
      </c>
      <c r="G8" s="32"/>
      <c r="H8" s="32"/>
      <c r="I8" s="32"/>
      <c r="J8" s="27">
        <f>F8+G8+H8+I8</f>
        <v>200</v>
      </c>
    </row>
    <row r="9" spans="1:10" ht="39.75" customHeight="1" x14ac:dyDescent="0.3">
      <c r="A9" s="60"/>
      <c r="B9" s="50"/>
      <c r="C9" s="43"/>
      <c r="D9" s="42"/>
      <c r="E9" s="3" t="s">
        <v>12</v>
      </c>
      <c r="F9" s="32">
        <v>200</v>
      </c>
      <c r="G9" s="32"/>
      <c r="H9" s="32"/>
      <c r="I9" s="32"/>
      <c r="J9" s="27">
        <f>F9+G9+H9+I9</f>
        <v>200</v>
      </c>
    </row>
    <row r="10" spans="1:10" ht="38.25" customHeight="1" x14ac:dyDescent="0.3">
      <c r="A10" s="60"/>
      <c r="B10" s="50">
        <v>2</v>
      </c>
      <c r="C10" s="43" t="s">
        <v>13</v>
      </c>
      <c r="D10" s="42" t="s">
        <v>14</v>
      </c>
      <c r="E10" s="3" t="s">
        <v>10</v>
      </c>
      <c r="F10" s="32">
        <v>200</v>
      </c>
      <c r="G10" s="32"/>
      <c r="H10" s="32"/>
      <c r="I10" s="32"/>
      <c r="J10" s="27">
        <f>F10+G10+H10+I10</f>
        <v>200</v>
      </c>
    </row>
    <row r="11" spans="1:10" ht="38.25" customHeight="1" x14ac:dyDescent="0.3">
      <c r="A11" s="60"/>
      <c r="B11" s="50"/>
      <c r="C11" s="43"/>
      <c r="D11" s="42"/>
      <c r="E11" s="3" t="s">
        <v>11</v>
      </c>
      <c r="F11" s="32">
        <v>200</v>
      </c>
      <c r="G11" s="32"/>
      <c r="H11" s="32"/>
      <c r="I11" s="32"/>
      <c r="J11" s="27">
        <f>F11+G11+H11+I11</f>
        <v>200</v>
      </c>
    </row>
    <row r="12" spans="1:10" ht="38.25" customHeight="1" x14ac:dyDescent="0.3">
      <c r="A12" s="60"/>
      <c r="B12" s="50"/>
      <c r="C12" s="43"/>
      <c r="D12" s="42"/>
      <c r="E12" s="3" t="s">
        <v>12</v>
      </c>
      <c r="F12" s="32">
        <v>200</v>
      </c>
      <c r="G12" s="32"/>
      <c r="H12" s="32"/>
      <c r="I12" s="32"/>
      <c r="J12" s="27">
        <f t="shared" ref="J12:J59" si="0">F12+G12+H12+I12</f>
        <v>200</v>
      </c>
    </row>
    <row r="13" spans="1:10" ht="38.25" customHeight="1" x14ac:dyDescent="0.3">
      <c r="A13" s="40">
        <v>2</v>
      </c>
      <c r="B13" s="52">
        <v>1</v>
      </c>
      <c r="C13" s="40" t="s">
        <v>93</v>
      </c>
      <c r="D13" s="7" t="s">
        <v>91</v>
      </c>
      <c r="E13" s="5"/>
      <c r="F13" s="32">
        <v>500</v>
      </c>
      <c r="G13" s="32"/>
      <c r="H13" s="32"/>
      <c r="I13" s="32"/>
      <c r="J13" s="27">
        <f t="shared" si="0"/>
        <v>500</v>
      </c>
    </row>
    <row r="14" spans="1:10" ht="38.25" customHeight="1" x14ac:dyDescent="0.3">
      <c r="A14" s="41"/>
      <c r="B14" s="53"/>
      <c r="C14" s="51"/>
      <c r="D14" s="7" t="s">
        <v>92</v>
      </c>
      <c r="E14" s="5"/>
      <c r="F14" s="32">
        <v>100</v>
      </c>
      <c r="G14" s="32">
        <v>10</v>
      </c>
      <c r="H14" s="32"/>
      <c r="I14" s="32"/>
      <c r="J14" s="27">
        <f t="shared" si="0"/>
        <v>110</v>
      </c>
    </row>
    <row r="15" spans="1:10" ht="86.4" x14ac:dyDescent="0.3">
      <c r="A15" s="41"/>
      <c r="B15" s="4">
        <v>2</v>
      </c>
      <c r="C15" s="4" t="s">
        <v>17</v>
      </c>
      <c r="D15" s="7" t="s">
        <v>15</v>
      </c>
      <c r="E15" s="5"/>
      <c r="F15" s="32">
        <v>200</v>
      </c>
      <c r="G15" s="32"/>
      <c r="H15" s="32"/>
      <c r="I15" s="32"/>
      <c r="J15" s="27">
        <f t="shared" si="0"/>
        <v>200</v>
      </c>
    </row>
    <row r="16" spans="1:10" ht="86.4" x14ac:dyDescent="0.3">
      <c r="A16" s="41"/>
      <c r="B16" s="4">
        <v>3</v>
      </c>
      <c r="C16" s="4" t="s">
        <v>16</v>
      </c>
      <c r="D16" s="7" t="s">
        <v>18</v>
      </c>
      <c r="E16" s="5"/>
      <c r="F16" s="32">
        <v>200</v>
      </c>
      <c r="G16" s="32"/>
      <c r="H16" s="32"/>
      <c r="I16" s="32"/>
      <c r="J16" s="27">
        <f t="shared" si="0"/>
        <v>200</v>
      </c>
    </row>
    <row r="17" spans="1:10" ht="86.4" x14ac:dyDescent="0.3">
      <c r="A17" s="41"/>
      <c r="B17" s="4">
        <v>4</v>
      </c>
      <c r="C17" s="6" t="s">
        <v>19</v>
      </c>
      <c r="D17" s="7" t="s">
        <v>74</v>
      </c>
      <c r="E17" s="5"/>
      <c r="F17" s="32">
        <v>7000</v>
      </c>
      <c r="G17" s="32">
        <v>150</v>
      </c>
      <c r="H17" s="32"/>
      <c r="I17" s="32"/>
      <c r="J17" s="27">
        <f t="shared" si="0"/>
        <v>7150</v>
      </c>
    </row>
    <row r="18" spans="1:10" ht="51" customHeight="1" x14ac:dyDescent="0.3">
      <c r="A18" s="41"/>
      <c r="B18" s="45">
        <v>5</v>
      </c>
      <c r="C18" s="45" t="s">
        <v>20</v>
      </c>
      <c r="D18" s="44" t="s">
        <v>99</v>
      </c>
      <c r="E18" s="8" t="s">
        <v>21</v>
      </c>
      <c r="F18" s="32">
        <v>10000</v>
      </c>
      <c r="G18" s="32">
        <v>200</v>
      </c>
      <c r="H18" s="32"/>
      <c r="I18" s="32"/>
      <c r="J18" s="27">
        <f t="shared" si="0"/>
        <v>10200</v>
      </c>
    </row>
    <row r="19" spans="1:10" ht="89.4" customHeight="1" x14ac:dyDescent="0.3">
      <c r="A19" s="41"/>
      <c r="B19" s="45"/>
      <c r="C19" s="45"/>
      <c r="D19" s="44"/>
      <c r="E19" s="8" t="s">
        <v>22</v>
      </c>
      <c r="F19" s="32">
        <v>3000</v>
      </c>
      <c r="G19" s="32">
        <v>80</v>
      </c>
      <c r="H19" s="32"/>
      <c r="I19" s="32"/>
      <c r="J19" s="27">
        <f t="shared" si="0"/>
        <v>3080</v>
      </c>
    </row>
    <row r="20" spans="1:10" ht="230.4" x14ac:dyDescent="0.3">
      <c r="A20" s="56">
        <v>3</v>
      </c>
      <c r="B20" s="9">
        <v>1</v>
      </c>
      <c r="C20" s="11" t="s">
        <v>24</v>
      </c>
      <c r="D20" s="12" t="s">
        <v>25</v>
      </c>
      <c r="E20" s="10"/>
      <c r="F20" s="32">
        <v>150</v>
      </c>
      <c r="G20" s="32">
        <v>5</v>
      </c>
      <c r="H20" s="32"/>
      <c r="I20" s="32"/>
      <c r="J20" s="27">
        <f t="shared" si="0"/>
        <v>155</v>
      </c>
    </row>
    <row r="21" spans="1:10" ht="273.60000000000002" x14ac:dyDescent="0.3">
      <c r="A21" s="57"/>
      <c r="B21" s="9">
        <v>2</v>
      </c>
      <c r="C21" s="11" t="s">
        <v>26</v>
      </c>
      <c r="D21" s="12" t="s">
        <v>27</v>
      </c>
      <c r="E21" s="10"/>
      <c r="F21" s="32">
        <v>150</v>
      </c>
      <c r="G21" s="32">
        <v>15</v>
      </c>
      <c r="H21" s="32"/>
      <c r="I21" s="32"/>
      <c r="J21" s="27">
        <f t="shared" si="0"/>
        <v>165</v>
      </c>
    </row>
    <row r="22" spans="1:10" ht="201.6" x14ac:dyDescent="0.3">
      <c r="A22" s="57"/>
      <c r="B22" s="9">
        <v>3</v>
      </c>
      <c r="C22" s="11" t="s">
        <v>28</v>
      </c>
      <c r="D22" s="12" t="s">
        <v>29</v>
      </c>
      <c r="E22" s="10"/>
      <c r="F22" s="32">
        <v>150</v>
      </c>
      <c r="G22" s="32">
        <v>1</v>
      </c>
      <c r="H22" s="32"/>
      <c r="I22" s="32"/>
      <c r="J22" s="27">
        <f t="shared" si="0"/>
        <v>151</v>
      </c>
    </row>
    <row r="23" spans="1:10" ht="230.4" x14ac:dyDescent="0.3">
      <c r="A23" s="57"/>
      <c r="B23" s="9">
        <v>4</v>
      </c>
      <c r="C23" s="11" t="s">
        <v>30</v>
      </c>
      <c r="D23" s="12" t="s">
        <v>31</v>
      </c>
      <c r="E23" s="10"/>
      <c r="F23" s="32">
        <v>150</v>
      </c>
      <c r="G23" s="32">
        <v>3</v>
      </c>
      <c r="H23" s="32"/>
      <c r="I23" s="32"/>
      <c r="J23" s="27">
        <f t="shared" si="0"/>
        <v>153</v>
      </c>
    </row>
    <row r="24" spans="1:10" ht="244.8" x14ac:dyDescent="0.3">
      <c r="A24" s="57"/>
      <c r="B24" s="9">
        <v>5</v>
      </c>
      <c r="C24" s="11" t="s">
        <v>32</v>
      </c>
      <c r="D24" s="12" t="s">
        <v>33</v>
      </c>
      <c r="E24" s="10"/>
      <c r="F24" s="32">
        <v>150</v>
      </c>
      <c r="G24" s="32">
        <v>3</v>
      </c>
      <c r="H24" s="32"/>
      <c r="I24" s="32"/>
      <c r="J24" s="27">
        <f t="shared" si="0"/>
        <v>153</v>
      </c>
    </row>
    <row r="25" spans="1:10" ht="273.60000000000002" x14ac:dyDescent="0.3">
      <c r="A25" s="57"/>
      <c r="B25" s="9">
        <v>6</v>
      </c>
      <c r="C25" s="9" t="s">
        <v>34</v>
      </c>
      <c r="D25" s="12" t="s">
        <v>36</v>
      </c>
      <c r="E25" s="10"/>
      <c r="F25" s="32">
        <v>150</v>
      </c>
      <c r="G25" s="32">
        <v>10</v>
      </c>
      <c r="H25" s="32"/>
      <c r="I25" s="32"/>
      <c r="J25" s="27">
        <f t="shared" si="0"/>
        <v>160</v>
      </c>
    </row>
    <row r="26" spans="1:10" ht="259.2" x14ac:dyDescent="0.3">
      <c r="A26" s="57"/>
      <c r="B26" s="9">
        <v>7</v>
      </c>
      <c r="C26" s="11" t="s">
        <v>37</v>
      </c>
      <c r="D26" s="12" t="s">
        <v>35</v>
      </c>
      <c r="E26" s="10"/>
      <c r="F26" s="32">
        <v>50</v>
      </c>
      <c r="G26" s="32">
        <v>2</v>
      </c>
      <c r="H26" s="32"/>
      <c r="I26" s="32"/>
      <c r="J26" s="27">
        <f t="shared" si="0"/>
        <v>52</v>
      </c>
    </row>
    <row r="27" spans="1:10" ht="100.8" x14ac:dyDescent="0.3">
      <c r="A27" s="57"/>
      <c r="B27" s="9">
        <v>8</v>
      </c>
      <c r="C27" s="11" t="s">
        <v>38</v>
      </c>
      <c r="D27" s="12" t="s">
        <v>39</v>
      </c>
      <c r="E27" s="10"/>
      <c r="F27" s="32">
        <v>100</v>
      </c>
      <c r="G27" s="32">
        <v>30</v>
      </c>
      <c r="H27" s="32"/>
      <c r="I27" s="32"/>
      <c r="J27" s="27">
        <f t="shared" si="0"/>
        <v>130</v>
      </c>
    </row>
    <row r="28" spans="1:10" ht="100.8" x14ac:dyDescent="0.3">
      <c r="A28" s="57"/>
      <c r="B28" s="9">
        <v>9</v>
      </c>
      <c r="C28" s="11" t="s">
        <v>40</v>
      </c>
      <c r="D28" s="12" t="s">
        <v>41</v>
      </c>
      <c r="E28" s="10"/>
      <c r="F28" s="32">
        <v>100</v>
      </c>
      <c r="G28" s="32">
        <v>2</v>
      </c>
      <c r="H28" s="32"/>
      <c r="I28" s="32"/>
      <c r="J28" s="27">
        <f t="shared" si="0"/>
        <v>102</v>
      </c>
    </row>
    <row r="29" spans="1:10" ht="201.6" x14ac:dyDescent="0.3">
      <c r="A29" s="57"/>
      <c r="B29" s="9">
        <v>10</v>
      </c>
      <c r="C29" s="11" t="s">
        <v>42</v>
      </c>
      <c r="D29" s="12" t="s">
        <v>43</v>
      </c>
      <c r="E29" s="10"/>
      <c r="F29" s="32">
        <v>100</v>
      </c>
      <c r="G29" s="32">
        <v>1</v>
      </c>
      <c r="H29" s="32"/>
      <c r="I29" s="32"/>
      <c r="J29" s="27">
        <f t="shared" si="0"/>
        <v>101</v>
      </c>
    </row>
    <row r="30" spans="1:10" ht="187.2" x14ac:dyDescent="0.3">
      <c r="A30" s="57"/>
      <c r="B30" s="9">
        <v>11</v>
      </c>
      <c r="C30" s="11" t="s">
        <v>44</v>
      </c>
      <c r="D30" s="12" t="s">
        <v>45</v>
      </c>
      <c r="E30" s="10"/>
      <c r="F30" s="32">
        <v>100</v>
      </c>
      <c r="G30" s="32">
        <v>2</v>
      </c>
      <c r="H30" s="32"/>
      <c r="I30" s="32"/>
      <c r="J30" s="27">
        <f t="shared" si="0"/>
        <v>102</v>
      </c>
    </row>
    <row r="31" spans="1:10" ht="187.2" x14ac:dyDescent="0.3">
      <c r="A31" s="57"/>
      <c r="B31" s="9">
        <v>12</v>
      </c>
      <c r="C31" s="11" t="s">
        <v>46</v>
      </c>
      <c r="D31" s="12" t="s">
        <v>47</v>
      </c>
      <c r="E31" s="10"/>
      <c r="F31" s="32">
        <v>100</v>
      </c>
      <c r="G31" s="32">
        <v>2</v>
      </c>
      <c r="H31" s="32"/>
      <c r="I31" s="32"/>
      <c r="J31" s="27">
        <f t="shared" si="0"/>
        <v>102</v>
      </c>
    </row>
    <row r="32" spans="1:10" ht="115.2" x14ac:dyDescent="0.3">
      <c r="A32" s="57"/>
      <c r="B32" s="9">
        <v>13</v>
      </c>
      <c r="C32" s="11" t="s">
        <v>48</v>
      </c>
      <c r="D32" s="12" t="s">
        <v>49</v>
      </c>
      <c r="E32" s="10"/>
      <c r="F32" s="32">
        <v>100</v>
      </c>
      <c r="G32" s="32">
        <v>2</v>
      </c>
      <c r="H32" s="32"/>
      <c r="I32" s="32"/>
      <c r="J32" s="27">
        <f t="shared" si="0"/>
        <v>102</v>
      </c>
    </row>
    <row r="33" spans="1:10" ht="172.8" x14ac:dyDescent="0.3">
      <c r="A33" s="58"/>
      <c r="B33" s="9">
        <v>14</v>
      </c>
      <c r="C33" s="11" t="s">
        <v>50</v>
      </c>
      <c r="D33" s="12" t="s">
        <v>51</v>
      </c>
      <c r="E33" s="10"/>
      <c r="F33" s="32">
        <v>50</v>
      </c>
      <c r="G33" s="32">
        <v>2</v>
      </c>
      <c r="H33" s="32"/>
      <c r="I33" s="32"/>
      <c r="J33" s="27">
        <f t="shared" si="0"/>
        <v>52</v>
      </c>
    </row>
    <row r="34" spans="1:10" ht="24" customHeight="1" x14ac:dyDescent="0.3">
      <c r="A34" s="38">
        <v>4</v>
      </c>
      <c r="B34" s="38">
        <v>1</v>
      </c>
      <c r="C34" s="46" t="s">
        <v>69</v>
      </c>
      <c r="D34" s="36" t="s">
        <v>70</v>
      </c>
      <c r="E34" s="13" t="s">
        <v>52</v>
      </c>
      <c r="F34" s="32">
        <v>50</v>
      </c>
      <c r="G34" s="32"/>
      <c r="H34" s="32"/>
      <c r="I34" s="32"/>
      <c r="J34" s="27">
        <f t="shared" si="0"/>
        <v>50</v>
      </c>
    </row>
    <row r="35" spans="1:10" x14ac:dyDescent="0.3">
      <c r="A35" s="49"/>
      <c r="B35" s="49"/>
      <c r="C35" s="47"/>
      <c r="D35" s="37"/>
      <c r="E35" s="13" t="s">
        <v>53</v>
      </c>
      <c r="F35" s="32">
        <v>50</v>
      </c>
      <c r="G35" s="32"/>
      <c r="H35" s="32"/>
      <c r="I35" s="32"/>
      <c r="J35" s="27">
        <f t="shared" si="0"/>
        <v>50</v>
      </c>
    </row>
    <row r="36" spans="1:10" x14ac:dyDescent="0.3">
      <c r="A36" s="49"/>
      <c r="B36" s="49"/>
      <c r="C36" s="47"/>
      <c r="D36" s="37"/>
      <c r="E36" s="13" t="s">
        <v>54</v>
      </c>
      <c r="F36" s="32">
        <v>50</v>
      </c>
      <c r="G36" s="32"/>
      <c r="H36" s="32"/>
      <c r="I36" s="32"/>
      <c r="J36" s="27">
        <f t="shared" si="0"/>
        <v>50</v>
      </c>
    </row>
    <row r="37" spans="1:10" x14ac:dyDescent="0.3">
      <c r="A37" s="49"/>
      <c r="B37" s="49"/>
      <c r="C37" s="47"/>
      <c r="D37" s="37"/>
      <c r="E37" s="13" t="s">
        <v>55</v>
      </c>
      <c r="F37" s="32">
        <v>150</v>
      </c>
      <c r="G37" s="32"/>
      <c r="H37" s="32"/>
      <c r="I37" s="32"/>
      <c r="J37" s="27">
        <f t="shared" si="0"/>
        <v>150</v>
      </c>
    </row>
    <row r="38" spans="1:10" x14ac:dyDescent="0.3">
      <c r="A38" s="49"/>
      <c r="B38" s="49"/>
      <c r="C38" s="47"/>
      <c r="D38" s="37"/>
      <c r="E38" s="13" t="s">
        <v>56</v>
      </c>
      <c r="F38" s="32">
        <v>50</v>
      </c>
      <c r="G38" s="32">
        <v>5</v>
      </c>
      <c r="H38" s="32"/>
      <c r="I38" s="32">
        <v>50</v>
      </c>
      <c r="J38" s="27">
        <f t="shared" si="0"/>
        <v>105</v>
      </c>
    </row>
    <row r="39" spans="1:10" x14ac:dyDescent="0.3">
      <c r="A39" s="49"/>
      <c r="B39" s="49"/>
      <c r="C39" s="47"/>
      <c r="D39" s="37"/>
      <c r="E39" s="13" t="s">
        <v>57</v>
      </c>
      <c r="F39" s="32">
        <v>50</v>
      </c>
      <c r="G39" s="32"/>
      <c r="H39" s="32"/>
      <c r="I39" s="32"/>
      <c r="J39" s="27">
        <f t="shared" si="0"/>
        <v>50</v>
      </c>
    </row>
    <row r="40" spans="1:10" x14ac:dyDescent="0.3">
      <c r="A40" s="49"/>
      <c r="B40" s="49"/>
      <c r="C40" s="47"/>
      <c r="D40" s="37"/>
      <c r="E40" s="13" t="s">
        <v>58</v>
      </c>
      <c r="F40" s="32">
        <v>50</v>
      </c>
      <c r="G40" s="32"/>
      <c r="H40" s="32"/>
      <c r="I40" s="32">
        <v>5</v>
      </c>
      <c r="J40" s="27">
        <f t="shared" si="0"/>
        <v>55</v>
      </c>
    </row>
    <row r="41" spans="1:10" x14ac:dyDescent="0.3">
      <c r="A41" s="49"/>
      <c r="B41" s="49"/>
      <c r="C41" s="47"/>
      <c r="D41" s="37"/>
      <c r="E41" s="13" t="s">
        <v>59</v>
      </c>
      <c r="F41" s="32">
        <v>50</v>
      </c>
      <c r="G41" s="32"/>
      <c r="H41" s="32"/>
      <c r="I41" s="32"/>
      <c r="J41" s="27">
        <f t="shared" si="0"/>
        <v>50</v>
      </c>
    </row>
    <row r="42" spans="1:10" x14ac:dyDescent="0.3">
      <c r="A42" s="49"/>
      <c r="B42" s="39"/>
      <c r="C42" s="48"/>
      <c r="D42" s="37"/>
      <c r="E42" s="13" t="s">
        <v>60</v>
      </c>
      <c r="F42" s="32">
        <v>50</v>
      </c>
      <c r="G42" s="32"/>
      <c r="H42" s="32"/>
      <c r="I42" s="32"/>
      <c r="J42" s="27">
        <f t="shared" si="0"/>
        <v>50</v>
      </c>
    </row>
    <row r="43" spans="1:10" x14ac:dyDescent="0.3">
      <c r="A43" s="49"/>
      <c r="B43" s="38">
        <v>2</v>
      </c>
      <c r="C43" s="38" t="s">
        <v>71</v>
      </c>
      <c r="D43" s="36" t="s">
        <v>72</v>
      </c>
      <c r="E43" s="13" t="s">
        <v>61</v>
      </c>
      <c r="F43" s="32">
        <v>100</v>
      </c>
      <c r="G43" s="32"/>
      <c r="H43" s="32"/>
      <c r="I43" s="32"/>
      <c r="J43" s="27">
        <f t="shared" si="0"/>
        <v>100</v>
      </c>
    </row>
    <row r="44" spans="1:10" x14ac:dyDescent="0.3">
      <c r="A44" s="49"/>
      <c r="B44" s="49"/>
      <c r="C44" s="49"/>
      <c r="D44" s="37"/>
      <c r="E44" s="13" t="s">
        <v>62</v>
      </c>
      <c r="F44" s="32">
        <v>50</v>
      </c>
      <c r="G44" s="32"/>
      <c r="H44" s="32"/>
      <c r="I44" s="32"/>
      <c r="J44" s="27">
        <f t="shared" si="0"/>
        <v>50</v>
      </c>
    </row>
    <row r="45" spans="1:10" x14ac:dyDescent="0.3">
      <c r="A45" s="49"/>
      <c r="B45" s="49"/>
      <c r="C45" s="49"/>
      <c r="D45" s="37"/>
      <c r="E45" s="13" t="s">
        <v>63</v>
      </c>
      <c r="F45" s="32">
        <v>50</v>
      </c>
      <c r="G45" s="32"/>
      <c r="H45" s="32"/>
      <c r="I45" s="32"/>
      <c r="J45" s="27">
        <f t="shared" si="0"/>
        <v>50</v>
      </c>
    </row>
    <row r="46" spans="1:10" x14ac:dyDescent="0.3">
      <c r="A46" s="49"/>
      <c r="B46" s="49"/>
      <c r="C46" s="49"/>
      <c r="D46" s="37"/>
      <c r="E46" s="13" t="s">
        <v>64</v>
      </c>
      <c r="F46" s="32">
        <v>100</v>
      </c>
      <c r="G46" s="32"/>
      <c r="H46" s="32">
        <v>20</v>
      </c>
      <c r="I46" s="32"/>
      <c r="J46" s="27">
        <f t="shared" si="0"/>
        <v>120</v>
      </c>
    </row>
    <row r="47" spans="1:10" x14ac:dyDescent="0.3">
      <c r="A47" s="49"/>
      <c r="B47" s="49"/>
      <c r="C47" s="49"/>
      <c r="D47" s="37"/>
      <c r="E47" s="13" t="s">
        <v>65</v>
      </c>
      <c r="F47" s="32">
        <v>50</v>
      </c>
      <c r="G47" s="32">
        <v>26</v>
      </c>
      <c r="H47" s="32"/>
      <c r="I47" s="32"/>
      <c r="J47" s="27">
        <f t="shared" si="0"/>
        <v>76</v>
      </c>
    </row>
    <row r="48" spans="1:10" ht="28.8" x14ac:dyDescent="0.3">
      <c r="A48" s="49"/>
      <c r="B48" s="39"/>
      <c r="C48" s="39"/>
      <c r="D48" s="37"/>
      <c r="E48" s="13" t="s">
        <v>66</v>
      </c>
      <c r="F48" s="32">
        <v>50</v>
      </c>
      <c r="G48" s="32"/>
      <c r="H48" s="32"/>
      <c r="I48" s="32"/>
      <c r="J48" s="27">
        <f t="shared" si="0"/>
        <v>50</v>
      </c>
    </row>
    <row r="49" spans="1:10" ht="37.5" customHeight="1" x14ac:dyDescent="0.3">
      <c r="A49" s="49"/>
      <c r="B49" s="38">
        <v>3</v>
      </c>
      <c r="C49" s="46" t="s">
        <v>73</v>
      </c>
      <c r="D49" s="36" t="s">
        <v>98</v>
      </c>
      <c r="E49" s="13" t="s">
        <v>67</v>
      </c>
      <c r="F49" s="32">
        <v>50</v>
      </c>
      <c r="G49" s="32"/>
      <c r="H49" s="32"/>
      <c r="I49" s="32"/>
      <c r="J49" s="27">
        <f t="shared" si="0"/>
        <v>50</v>
      </c>
    </row>
    <row r="50" spans="1:10" ht="37.5" customHeight="1" x14ac:dyDescent="0.3">
      <c r="A50" s="39"/>
      <c r="B50" s="39"/>
      <c r="C50" s="48"/>
      <c r="D50" s="37"/>
      <c r="E50" s="13" t="s">
        <v>68</v>
      </c>
      <c r="F50" s="32">
        <v>50</v>
      </c>
      <c r="G50" s="32">
        <v>1</v>
      </c>
      <c r="H50" s="32"/>
      <c r="I50" s="32"/>
      <c r="J50" s="27">
        <f t="shared" si="0"/>
        <v>51</v>
      </c>
    </row>
    <row r="51" spans="1:10" ht="129.6" x14ac:dyDescent="0.3">
      <c r="A51" s="34">
        <v>5</v>
      </c>
      <c r="B51" s="14">
        <v>1</v>
      </c>
      <c r="C51" s="14" t="s">
        <v>75</v>
      </c>
      <c r="D51" s="23" t="s">
        <v>76</v>
      </c>
      <c r="E51" s="15"/>
      <c r="F51" s="32">
        <v>500</v>
      </c>
      <c r="G51" s="32">
        <v>35</v>
      </c>
      <c r="H51" s="32"/>
      <c r="I51" s="32"/>
      <c r="J51" s="27">
        <f t="shared" si="0"/>
        <v>535</v>
      </c>
    </row>
    <row r="52" spans="1:10" ht="129.6" x14ac:dyDescent="0.3">
      <c r="A52" s="34"/>
      <c r="B52" s="14">
        <v>2</v>
      </c>
      <c r="C52" s="14" t="s">
        <v>77</v>
      </c>
      <c r="D52" s="23" t="s">
        <v>78</v>
      </c>
      <c r="E52" s="15"/>
      <c r="F52" s="32">
        <v>4000</v>
      </c>
      <c r="G52" s="32">
        <v>115</v>
      </c>
      <c r="H52" s="32"/>
      <c r="I52" s="32"/>
      <c r="J52" s="27">
        <f t="shared" si="0"/>
        <v>4115</v>
      </c>
    </row>
    <row r="53" spans="1:10" ht="100.8" x14ac:dyDescent="0.3">
      <c r="A53" s="16">
        <v>6</v>
      </c>
      <c r="B53" s="17">
        <v>1</v>
      </c>
      <c r="C53" s="16" t="s">
        <v>79</v>
      </c>
      <c r="D53" s="24" t="s">
        <v>80</v>
      </c>
      <c r="E53" s="18"/>
      <c r="F53" s="32">
        <v>800</v>
      </c>
      <c r="G53" s="32">
        <v>80</v>
      </c>
      <c r="H53" s="32"/>
      <c r="I53" s="32"/>
      <c r="J53" s="27">
        <f t="shared" si="0"/>
        <v>880</v>
      </c>
    </row>
    <row r="54" spans="1:10" ht="43.2" x14ac:dyDescent="0.3">
      <c r="A54" s="35">
        <v>7</v>
      </c>
      <c r="B54" s="19">
        <v>1</v>
      </c>
      <c r="C54" s="19" t="s">
        <v>81</v>
      </c>
      <c r="D54" s="31" t="s">
        <v>96</v>
      </c>
      <c r="E54" s="20"/>
      <c r="F54" s="32">
        <v>400</v>
      </c>
      <c r="G54" s="32"/>
      <c r="H54" s="32"/>
      <c r="I54" s="32"/>
      <c r="J54" s="27">
        <f t="shared" si="0"/>
        <v>400</v>
      </c>
    </row>
    <row r="55" spans="1:10" ht="43.2" x14ac:dyDescent="0.3">
      <c r="A55" s="35"/>
      <c r="B55" s="19">
        <v>2</v>
      </c>
      <c r="C55" s="19" t="s">
        <v>82</v>
      </c>
      <c r="D55" s="25" t="s">
        <v>83</v>
      </c>
      <c r="E55" s="20"/>
      <c r="F55" s="32">
        <v>5000</v>
      </c>
      <c r="G55" s="32"/>
      <c r="H55" s="32"/>
      <c r="I55" s="32"/>
      <c r="J55" s="27">
        <f t="shared" si="0"/>
        <v>5000</v>
      </c>
    </row>
    <row r="56" spans="1:10" ht="54.75" customHeight="1" x14ac:dyDescent="0.3">
      <c r="A56" s="35"/>
      <c r="B56" s="19">
        <v>3</v>
      </c>
      <c r="C56" s="19" t="s">
        <v>84</v>
      </c>
      <c r="D56" s="25" t="s">
        <v>97</v>
      </c>
      <c r="E56" s="20"/>
      <c r="F56" s="32">
        <v>5000</v>
      </c>
      <c r="G56" s="32">
        <v>100</v>
      </c>
      <c r="H56" s="32"/>
      <c r="I56" s="32"/>
      <c r="J56" s="27">
        <f t="shared" si="0"/>
        <v>5100</v>
      </c>
    </row>
    <row r="57" spans="1:10" ht="43.2" x14ac:dyDescent="0.3">
      <c r="A57" s="35"/>
      <c r="B57" s="19">
        <v>4</v>
      </c>
      <c r="C57" s="19" t="s">
        <v>85</v>
      </c>
      <c r="D57" s="25" t="s">
        <v>86</v>
      </c>
      <c r="E57" s="20"/>
      <c r="F57" s="32">
        <v>400</v>
      </c>
      <c r="G57" s="32"/>
      <c r="H57" s="32"/>
      <c r="I57" s="32"/>
      <c r="J57" s="27">
        <f t="shared" si="0"/>
        <v>400</v>
      </c>
    </row>
    <row r="58" spans="1:10" ht="129.6" x14ac:dyDescent="0.3">
      <c r="A58" s="33">
        <v>8</v>
      </c>
      <c r="B58" s="21">
        <v>1</v>
      </c>
      <c r="C58" s="21" t="s">
        <v>87</v>
      </c>
      <c r="D58" s="26" t="s">
        <v>88</v>
      </c>
      <c r="E58" s="22"/>
      <c r="F58" s="32">
        <v>50</v>
      </c>
      <c r="G58" s="32"/>
      <c r="H58" s="32"/>
      <c r="I58" s="32"/>
      <c r="J58" s="27">
        <f t="shared" si="0"/>
        <v>50</v>
      </c>
    </row>
    <row r="59" spans="1:10" ht="115.2" x14ac:dyDescent="0.3">
      <c r="A59" s="33"/>
      <c r="B59" s="21">
        <v>2</v>
      </c>
      <c r="C59" s="21" t="s">
        <v>87</v>
      </c>
      <c r="D59" s="26" t="s">
        <v>89</v>
      </c>
      <c r="E59" s="22"/>
      <c r="F59" s="32">
        <v>50</v>
      </c>
      <c r="G59" s="32">
        <v>5</v>
      </c>
      <c r="H59" s="32">
        <v>20</v>
      </c>
      <c r="I59" s="32"/>
      <c r="J59" s="27">
        <f t="shared" si="0"/>
        <v>75</v>
      </c>
    </row>
  </sheetData>
  <mergeCells count="30">
    <mergeCell ref="A2:J2"/>
    <mergeCell ref="A3:J3"/>
    <mergeCell ref="A20:A33"/>
    <mergeCell ref="D6:E6"/>
    <mergeCell ref="A7:A12"/>
    <mergeCell ref="D7:D9"/>
    <mergeCell ref="C7:C9"/>
    <mergeCell ref="B7:B9"/>
    <mergeCell ref="D34:D42"/>
    <mergeCell ref="A13:A19"/>
    <mergeCell ref="D10:D12"/>
    <mergeCell ref="C10:C12"/>
    <mergeCell ref="D18:D19"/>
    <mergeCell ref="C18:C19"/>
    <mergeCell ref="B18:B19"/>
    <mergeCell ref="C34:C42"/>
    <mergeCell ref="A34:A50"/>
    <mergeCell ref="B34:B42"/>
    <mergeCell ref="C43:C48"/>
    <mergeCell ref="B43:B48"/>
    <mergeCell ref="C49:C50"/>
    <mergeCell ref="B10:B12"/>
    <mergeCell ref="C13:C14"/>
    <mergeCell ref="B13:B14"/>
    <mergeCell ref="A58:A59"/>
    <mergeCell ref="A51:A52"/>
    <mergeCell ref="A54:A57"/>
    <mergeCell ref="D43:D48"/>
    <mergeCell ref="D49:D50"/>
    <mergeCell ref="B49:B50"/>
  </mergeCells>
  <pageMargins left="0.15748031496062992" right="0.19685039370078741" top="0.27559055118110237" bottom="0.23622047244094491" header="0.15748031496062992" footer="0.15748031496062992"/>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Feuil1!Impression_des_titres</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RIBES Laurence</dc:creator>
  <cp:lastModifiedBy>RIBES Laurence</cp:lastModifiedBy>
  <cp:lastPrinted>2025-02-18T09:26:59Z</cp:lastPrinted>
  <dcterms:created xsi:type="dcterms:W3CDTF">2025-01-07T12:47:56Z</dcterms:created>
  <dcterms:modified xsi:type="dcterms:W3CDTF">2025-03-04T14:11:28Z</dcterms:modified>
</cp:coreProperties>
</file>