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thias\Mon Drive\Affaires\23144 Disp21 Access 8 établissements\23144 Disp21 Access CD Varennes\08 DCE-VARENNES v2\VLG Envoi v3 07 03 25\"/>
    </mc:Choice>
  </mc:AlternateContent>
  <xr:revisionPtr revIDLastSave="0" documentId="13_ncr:1_{AAD9C516-7D5E-4921-9140-994136734E27}" xr6:coauthVersionLast="47" xr6:coauthVersionMax="47" xr10:uidLastSave="{00000000-0000-0000-0000-000000000000}"/>
  <bookViews>
    <workbookView xWindow="-110" yWindow="-110" windowWidth="38620" windowHeight="21100" xr2:uid="{09E2AB4A-95A3-45C3-BC5A-D04B854DEC4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" i="1" l="1"/>
  <c r="F48" i="1"/>
  <c r="F66" i="1"/>
  <c r="F80" i="1" l="1"/>
  <c r="F39" i="1"/>
  <c r="F21" i="1"/>
  <c r="F65" i="1"/>
  <c r="F49" i="1"/>
  <c r="F88" i="1" l="1"/>
  <c r="F68" i="1"/>
  <c r="F52" i="1"/>
  <c r="F99" i="1"/>
  <c r="F96" i="1"/>
  <c r="F98" i="1"/>
  <c r="F77" i="1"/>
  <c r="F81" i="1"/>
  <c r="F75" i="1"/>
  <c r="F74" i="1"/>
  <c r="F73" i="1"/>
  <c r="F72" i="1"/>
  <c r="F71" i="1"/>
  <c r="F70" i="1"/>
  <c r="F69" i="1"/>
  <c r="F67" i="1"/>
  <c r="F64" i="1"/>
  <c r="F63" i="1"/>
  <c r="F62" i="1"/>
  <c r="F61" i="1"/>
  <c r="F42" i="1"/>
  <c r="F59" i="1"/>
  <c r="F58" i="1"/>
  <c r="F57" i="1"/>
  <c r="F56" i="1"/>
  <c r="F55" i="1"/>
  <c r="F54" i="1"/>
  <c r="F53" i="1"/>
  <c r="F51" i="1"/>
  <c r="F47" i="1"/>
  <c r="F46" i="1"/>
  <c r="F45" i="1"/>
  <c r="F37" i="1"/>
  <c r="F40" i="1"/>
  <c r="F27" i="1"/>
  <c r="F19" i="1"/>
  <c r="F22" i="1"/>
  <c r="F15" i="1"/>
  <c r="F95" i="1" l="1"/>
  <c r="F82" i="1"/>
  <c r="F79" i="1"/>
  <c r="F78" i="1"/>
  <c r="F93" i="1"/>
  <c r="F92" i="1"/>
  <c r="F91" i="1"/>
  <c r="F90" i="1"/>
  <c r="F89" i="1"/>
  <c r="F87" i="1"/>
  <c r="F86" i="1"/>
  <c r="F85" i="1"/>
  <c r="F84" i="1"/>
  <c r="F43" i="1"/>
  <c r="F41" i="1"/>
  <c r="F38" i="1"/>
  <c r="F35" i="1"/>
  <c r="F25" i="1"/>
  <c r="F24" i="1"/>
  <c r="F23" i="1"/>
  <c r="F20" i="1"/>
  <c r="F33" i="1"/>
  <c r="F32" i="1"/>
  <c r="F31" i="1"/>
  <c r="F30" i="1"/>
  <c r="F29" i="1"/>
  <c r="F28" i="1"/>
  <c r="F17" i="1"/>
  <c r="F16" i="1"/>
  <c r="F14" i="1"/>
  <c r="F12" i="1"/>
  <c r="F11" i="1"/>
  <c r="F10" i="1"/>
  <c r="F9" i="1"/>
  <c r="F8" i="1"/>
  <c r="F7" i="1"/>
  <c r="F6" i="1"/>
  <c r="F100" i="1" l="1"/>
  <c r="F101" i="1" s="1"/>
  <c r="F102" i="1" s="1"/>
  <c r="F103" i="1" s="1"/>
</calcChain>
</file>

<file path=xl/sharedStrings.xml><?xml version="1.0" encoding="utf-8"?>
<sst xmlns="http://schemas.openxmlformats.org/spreadsheetml/2006/main" count="192" uniqueCount="55">
  <si>
    <t>Nota : 
Les quantités sont données à titre indicatif; l'entreprise est tenue de les vérifier et de les faire siennes.
Les prix unitaires intègrent : les études techniques d'exécution (notes de calcul, plans), les approbations de documents, les dossiers recolement (DOE).</t>
  </si>
  <si>
    <t>DESIGNATION</t>
  </si>
  <si>
    <t>U</t>
  </si>
  <si>
    <t>PU €HT</t>
  </si>
  <si>
    <t>P total €HT</t>
  </si>
  <si>
    <t>PREPARATION DE CHANTIER</t>
  </si>
  <si>
    <t>Consignation installations existantes, signalisation et balisage</t>
  </si>
  <si>
    <t>ens</t>
  </si>
  <si>
    <t>Installation d'une base vie</t>
  </si>
  <si>
    <t>Repérage des installations</t>
  </si>
  <si>
    <t>Organisation des travaux, manutention et mesures conservatoires</t>
  </si>
  <si>
    <t>DOE complet yc formation / transmission des installations</t>
  </si>
  <si>
    <t>Nettoyage quotidien du chantier compris évacuation des déchets</t>
  </si>
  <si>
    <t>Remplacement du lavabo par un lavabo PMR</t>
  </si>
  <si>
    <t>Mitigeur lavabo temporisé à bouton poussoir</t>
  </si>
  <si>
    <t>Déplacement de 2 lavabos</t>
  </si>
  <si>
    <t>Zone fouille</t>
  </si>
  <si>
    <t xml:space="preserve">Ensemble robinetterie douche </t>
  </si>
  <si>
    <t>Réducteur de pression</t>
  </si>
  <si>
    <t>Siège de douche PMR</t>
  </si>
  <si>
    <t>Main courante de maintien de douche</t>
  </si>
  <si>
    <t>Siphon de sol pour douche à l'italienne</t>
  </si>
  <si>
    <t>Patères double</t>
  </si>
  <si>
    <t>Mise en place d’un sanitaire PMR (hauteur entre 45cm et 50cm)</t>
  </si>
  <si>
    <t>Patères à descendre</t>
  </si>
  <si>
    <t>Unité sanitaire - sanitaires</t>
  </si>
  <si>
    <t>Cellule PMR maison d'arrêt</t>
  </si>
  <si>
    <t>Kit temporisé de chasse directe adaptée aux collectivités dures</t>
  </si>
  <si>
    <t>Barre d'appui WC</t>
  </si>
  <si>
    <t>Percement, rebouchage et peinture de propreté localisée</t>
  </si>
  <si>
    <t xml:space="preserve">Cellule PMR centre de détention </t>
  </si>
  <si>
    <t>TOTAL - €HT</t>
  </si>
  <si>
    <t>TVA - 20%</t>
  </si>
  <si>
    <t>TOTAL - €TTC</t>
  </si>
  <si>
    <t>TOTAL LOT 4 - PB-SANITAIRE / VENTILATION</t>
  </si>
  <si>
    <t>Attente entrée visiteurs</t>
  </si>
  <si>
    <t>Lavabo PMR</t>
  </si>
  <si>
    <t xml:space="preserve">Dépose du sanitaire existant </t>
  </si>
  <si>
    <t>Sanitaires rue intérieure</t>
  </si>
  <si>
    <t>Mise en place de sanitaire PMR complet (hauteur entre 45cm et 50cm)</t>
  </si>
  <si>
    <t>Miroir incassable</t>
  </si>
  <si>
    <t>Ateliers 2 - sanitaires</t>
  </si>
  <si>
    <t>Ateliers 3 - sanitaires</t>
  </si>
  <si>
    <t>Centre Pénitentiaire de Varennes-le-Grand
DPGF - DCE
MISE EN CONFORMITE ACCESSIBILITE PMR</t>
  </si>
  <si>
    <t>Études d'exécution : plans d'implantation, plan de réservations, gros œuvre, coupes, planning, notes de calculs, présentation au bureau de contrôle</t>
  </si>
  <si>
    <t>Accueil famille</t>
  </si>
  <si>
    <t>Fouille parloirs</t>
  </si>
  <si>
    <t>Dévoiement des réseaux</t>
  </si>
  <si>
    <t>Qté BE</t>
  </si>
  <si>
    <t>Qté ENT</t>
  </si>
  <si>
    <t>LOT 4 PB-SANITAIRE / VENTILATION</t>
  </si>
  <si>
    <t>Sanitaire attente détenus salles d'activités</t>
  </si>
  <si>
    <t>Barre d'appui WC rabattable</t>
  </si>
  <si>
    <t>Condamnation d'un radiateur et dévoiement du réseau</t>
  </si>
  <si>
    <t>TOTAL LOT 4 PB-SANITAIRE / VENTILATION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</si>
</sst>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40C]_-;\-* #,##0.00\ [$€-40C]_-;_-* &quot;-&quot;??\ [$€-40C]_-;_-@_-"/>
    <numFmt numFmtId="165" formatCode="#,##0.00\ &quot;€&quot;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 tint="0.1499984740745262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5" fillId="3" borderId="1" xfId="0" applyFont="1" applyFill="1" applyBorder="1" applyAlignment="1">
      <alignment wrapText="1"/>
    </xf>
    <xf numFmtId="0" fontId="6" fillId="3" borderId="15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7" fillId="3" borderId="15" xfId="0" applyFont="1" applyFill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4" fontId="8" fillId="0" borderId="16" xfId="2" applyFont="1" applyFill="1" applyBorder="1" applyAlignment="1">
      <alignment horizontal="center" vertical="center"/>
    </xf>
    <xf numFmtId="44" fontId="3" fillId="0" borderId="16" xfId="0" applyNumberFormat="1" applyFont="1" applyBorder="1" applyAlignment="1">
      <alignment vertical="center"/>
    </xf>
    <xf numFmtId="0" fontId="6" fillId="0" borderId="4" xfId="0" applyFont="1" applyBorder="1" applyAlignment="1">
      <alignment wrapText="1"/>
    </xf>
    <xf numFmtId="164" fontId="8" fillId="0" borderId="16" xfId="0" applyNumberFormat="1" applyFont="1" applyBorder="1" applyAlignment="1">
      <alignment horizontal="center" vertical="center"/>
    </xf>
    <xf numFmtId="0" fontId="3" fillId="3" borderId="4" xfId="0" applyFont="1" applyFill="1" applyBorder="1"/>
    <xf numFmtId="0" fontId="3" fillId="3" borderId="16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164" fontId="8" fillId="3" borderId="16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justify" vertical="center"/>
    </xf>
    <xf numFmtId="0" fontId="6" fillId="0" borderId="16" xfId="0" applyFont="1" applyBorder="1" applyAlignment="1">
      <alignment horizontal="center" vertical="center"/>
    </xf>
    <xf numFmtId="38" fontId="6" fillId="0" borderId="16" xfId="1" applyNumberFormat="1" applyFont="1" applyBorder="1" applyAlignment="1">
      <alignment horizontal="center" vertical="center"/>
    </xf>
    <xf numFmtId="0" fontId="8" fillId="0" borderId="4" xfId="0" applyFont="1" applyBorder="1"/>
    <xf numFmtId="0" fontId="3" fillId="0" borderId="1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2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 vertical="center"/>
    </xf>
    <xf numFmtId="44" fontId="3" fillId="2" borderId="13" xfId="0" applyNumberFormat="1" applyFont="1" applyFill="1" applyBorder="1" applyAlignment="1">
      <alignment vertical="center"/>
    </xf>
    <xf numFmtId="44" fontId="4" fillId="2" borderId="14" xfId="2" applyFont="1" applyFill="1" applyBorder="1" applyAlignment="1">
      <alignment horizontal="center" vertical="center"/>
    </xf>
    <xf numFmtId="165" fontId="9" fillId="2" borderId="14" xfId="0" applyNumberFormat="1" applyFont="1" applyFill="1" applyBorder="1" applyAlignment="1">
      <alignment vertical="center" wrapText="1"/>
    </xf>
    <xf numFmtId="0" fontId="0" fillId="3" borderId="4" xfId="0" applyFill="1" applyBorder="1"/>
    <xf numFmtId="0" fontId="1" fillId="0" borderId="1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2" fillId="2" borderId="12" xfId="0" applyFont="1" applyFill="1" applyBorder="1" applyAlignment="1">
      <alignment horizontal="left" wrapText="1"/>
    </xf>
    <xf numFmtId="0" fontId="2" fillId="2" borderId="13" xfId="0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left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44466-0301-400C-893C-DFC122388A94}">
  <sheetPr>
    <pageSetUpPr fitToPage="1"/>
  </sheetPr>
  <dimension ref="A1:F103"/>
  <sheetViews>
    <sheetView showGridLines="0" tabSelected="1" view="pageLayout" topLeftCell="A63" zoomScaleNormal="100" workbookViewId="0">
      <selection activeCell="A100" sqref="A100"/>
    </sheetView>
  </sheetViews>
  <sheetFormatPr baseColWidth="10" defaultColWidth="11.1796875" defaultRowHeight="14.5" x14ac:dyDescent="0.35"/>
  <cols>
    <col min="1" max="1" width="60.1796875" style="1" customWidth="1"/>
    <col min="2" max="2" width="3.81640625" style="1" bestFit="1" customWidth="1"/>
    <col min="3" max="3" width="6.90625" style="1" bestFit="1" customWidth="1"/>
    <col min="4" max="4" width="8" style="1" bestFit="1" customWidth="1"/>
    <col min="5" max="5" width="10.6328125" style="1" bestFit="1" customWidth="1"/>
    <col min="6" max="6" width="11.453125" style="1" bestFit="1" customWidth="1"/>
    <col min="7" max="16384" width="11.1796875" style="1"/>
  </cols>
  <sheetData>
    <row r="1" spans="1:6" ht="45" customHeight="1" x14ac:dyDescent="0.35">
      <c r="A1" s="35" t="s">
        <v>43</v>
      </c>
      <c r="B1" s="36"/>
      <c r="C1" s="36"/>
      <c r="D1" s="36"/>
      <c r="E1" s="36"/>
      <c r="F1" s="37"/>
    </row>
    <row r="2" spans="1:6" ht="60" customHeight="1" thickBot="1" x14ac:dyDescent="0.4">
      <c r="A2" s="38" t="s">
        <v>0</v>
      </c>
      <c r="B2" s="39"/>
      <c r="C2" s="39"/>
      <c r="D2" s="39"/>
      <c r="E2" s="39"/>
      <c r="F2" s="40"/>
    </row>
    <row r="3" spans="1:6" ht="15" thickBot="1" x14ac:dyDescent="0.4">
      <c r="A3" s="2" t="s">
        <v>1</v>
      </c>
      <c r="B3" s="3" t="s">
        <v>2</v>
      </c>
      <c r="C3" s="3" t="s">
        <v>48</v>
      </c>
      <c r="D3" s="3" t="s">
        <v>49</v>
      </c>
      <c r="E3" s="4" t="s">
        <v>3</v>
      </c>
      <c r="F3" s="3" t="s">
        <v>4</v>
      </c>
    </row>
    <row r="4" spans="1:6" ht="15" thickBot="1" x14ac:dyDescent="0.4">
      <c r="A4" s="41" t="s">
        <v>50</v>
      </c>
      <c r="B4" s="42"/>
      <c r="C4" s="42"/>
      <c r="D4" s="42"/>
      <c r="E4" s="42"/>
      <c r="F4" s="43"/>
    </row>
    <row r="5" spans="1:6" x14ac:dyDescent="0.35">
      <c r="A5" s="5" t="s">
        <v>5</v>
      </c>
      <c r="B5" s="6"/>
      <c r="C5" s="7"/>
      <c r="D5" s="7"/>
      <c r="E5" s="8"/>
      <c r="F5" s="8"/>
    </row>
    <row r="6" spans="1:6" x14ac:dyDescent="0.35">
      <c r="A6" s="9" t="s">
        <v>6</v>
      </c>
      <c r="B6" s="10" t="s">
        <v>7</v>
      </c>
      <c r="C6" s="11">
        <v>1</v>
      </c>
      <c r="D6" s="11"/>
      <c r="E6" s="12"/>
      <c r="F6" s="13">
        <f>E6*D6</f>
        <v>0</v>
      </c>
    </row>
    <row r="7" spans="1:6" x14ac:dyDescent="0.35">
      <c r="A7" s="9" t="s">
        <v>8</v>
      </c>
      <c r="B7" s="10" t="s">
        <v>7</v>
      </c>
      <c r="C7" s="11">
        <v>1</v>
      </c>
      <c r="D7" s="11"/>
      <c r="E7" s="12"/>
      <c r="F7" s="13">
        <f>E7*D7</f>
        <v>0</v>
      </c>
    </row>
    <row r="8" spans="1:6" x14ac:dyDescent="0.35">
      <c r="A8" s="9" t="s">
        <v>9</v>
      </c>
      <c r="B8" s="10" t="s">
        <v>7</v>
      </c>
      <c r="C8" s="11">
        <v>1</v>
      </c>
      <c r="D8" s="11"/>
      <c r="E8" s="12"/>
      <c r="F8" s="13">
        <f t="shared" ref="F8:F12" si="0">E8*D8</f>
        <v>0</v>
      </c>
    </row>
    <row r="9" spans="1:6" ht="43.5" x14ac:dyDescent="0.35">
      <c r="A9" s="14" t="s">
        <v>44</v>
      </c>
      <c r="B9" s="10" t="s">
        <v>7</v>
      </c>
      <c r="C9" s="11">
        <v>1</v>
      </c>
      <c r="D9" s="11"/>
      <c r="E9" s="15"/>
      <c r="F9" s="13">
        <f t="shared" si="0"/>
        <v>0</v>
      </c>
    </row>
    <row r="10" spans="1:6" x14ac:dyDescent="0.35">
      <c r="A10" s="14" t="s">
        <v>10</v>
      </c>
      <c r="B10" s="10" t="s">
        <v>7</v>
      </c>
      <c r="C10" s="11">
        <v>1</v>
      </c>
      <c r="D10" s="11"/>
      <c r="E10" s="15"/>
      <c r="F10" s="13">
        <f t="shared" si="0"/>
        <v>0</v>
      </c>
    </row>
    <row r="11" spans="1:6" x14ac:dyDescent="0.35">
      <c r="A11" s="14" t="s">
        <v>11</v>
      </c>
      <c r="B11" s="10" t="s">
        <v>7</v>
      </c>
      <c r="C11" s="11">
        <v>1</v>
      </c>
      <c r="D11" s="11"/>
      <c r="E11" s="15"/>
      <c r="F11" s="13">
        <f t="shared" si="0"/>
        <v>0</v>
      </c>
    </row>
    <row r="12" spans="1:6" x14ac:dyDescent="0.35">
      <c r="A12" s="14" t="s">
        <v>12</v>
      </c>
      <c r="B12" s="10" t="s">
        <v>7</v>
      </c>
      <c r="C12" s="11">
        <v>1</v>
      </c>
      <c r="D12" s="11"/>
      <c r="E12" s="15"/>
      <c r="F12" s="13">
        <f t="shared" si="0"/>
        <v>0</v>
      </c>
    </row>
    <row r="13" spans="1:6" x14ac:dyDescent="0.35">
      <c r="A13" s="16" t="s">
        <v>45</v>
      </c>
      <c r="B13" s="17"/>
      <c r="C13" s="18"/>
      <c r="D13" s="18"/>
      <c r="E13" s="19"/>
      <c r="F13" s="19"/>
    </row>
    <row r="14" spans="1:6" x14ac:dyDescent="0.35">
      <c r="A14" s="20" t="s">
        <v>13</v>
      </c>
      <c r="B14" s="21" t="s">
        <v>7</v>
      </c>
      <c r="C14" s="22">
        <v>1</v>
      </c>
      <c r="D14" s="22"/>
      <c r="E14" s="15"/>
      <c r="F14" s="15">
        <f t="shared" ref="F14:F17" si="1">E14*D14</f>
        <v>0</v>
      </c>
    </row>
    <row r="15" spans="1:6" x14ac:dyDescent="0.35">
      <c r="A15" s="9" t="s">
        <v>28</v>
      </c>
      <c r="B15" s="21" t="s">
        <v>7</v>
      </c>
      <c r="C15" s="22">
        <v>1</v>
      </c>
      <c r="D15" s="22"/>
      <c r="E15" s="15"/>
      <c r="F15" s="15">
        <f>E15*D15</f>
        <v>0</v>
      </c>
    </row>
    <row r="16" spans="1:6" x14ac:dyDescent="0.35">
      <c r="A16" s="9" t="s">
        <v>14</v>
      </c>
      <c r="B16" s="21" t="s">
        <v>7</v>
      </c>
      <c r="C16" s="22">
        <v>1</v>
      </c>
      <c r="D16" s="22"/>
      <c r="E16" s="15"/>
      <c r="F16" s="15">
        <f t="shared" si="1"/>
        <v>0</v>
      </c>
    </row>
    <row r="17" spans="1:6" x14ac:dyDescent="0.35">
      <c r="A17" s="9" t="s">
        <v>15</v>
      </c>
      <c r="B17" s="21" t="s">
        <v>7</v>
      </c>
      <c r="C17" s="22">
        <v>1</v>
      </c>
      <c r="D17" s="22"/>
      <c r="E17" s="15"/>
      <c r="F17" s="15">
        <f t="shared" si="1"/>
        <v>0</v>
      </c>
    </row>
    <row r="18" spans="1:6" x14ac:dyDescent="0.35">
      <c r="A18" s="16" t="s">
        <v>35</v>
      </c>
      <c r="B18" s="17"/>
      <c r="C18" s="18"/>
      <c r="D18" s="18"/>
      <c r="E18" s="19"/>
      <c r="F18" s="19"/>
    </row>
    <row r="19" spans="1:6" x14ac:dyDescent="0.35">
      <c r="A19" s="9" t="s">
        <v>37</v>
      </c>
      <c r="B19" s="21" t="s">
        <v>7</v>
      </c>
      <c r="C19" s="22">
        <v>1</v>
      </c>
      <c r="D19" s="22"/>
      <c r="E19" s="15"/>
      <c r="F19" s="15">
        <f t="shared" ref="F19" si="2">E19*D19</f>
        <v>0</v>
      </c>
    </row>
    <row r="20" spans="1:6" x14ac:dyDescent="0.35">
      <c r="A20" s="20" t="s">
        <v>23</v>
      </c>
      <c r="B20" s="21" t="s">
        <v>7</v>
      </c>
      <c r="C20" s="22">
        <v>1</v>
      </c>
      <c r="D20" s="22"/>
      <c r="E20" s="15"/>
      <c r="F20" s="15">
        <f t="shared" ref="F20:F25" si="3">E20*D20</f>
        <v>0</v>
      </c>
    </row>
    <row r="21" spans="1:6" ht="13.75" customHeight="1" x14ac:dyDescent="0.35">
      <c r="A21" s="23" t="s">
        <v>47</v>
      </c>
      <c r="B21" s="24" t="s">
        <v>7</v>
      </c>
      <c r="C21" s="25">
        <v>1</v>
      </c>
      <c r="D21" s="25"/>
      <c r="E21" s="15"/>
      <c r="F21" s="15">
        <f>E21*D21</f>
        <v>0</v>
      </c>
    </row>
    <row r="22" spans="1:6" x14ac:dyDescent="0.35">
      <c r="A22" s="9" t="s">
        <v>28</v>
      </c>
      <c r="B22" s="21" t="s">
        <v>7</v>
      </c>
      <c r="C22" s="22">
        <v>1</v>
      </c>
      <c r="D22" s="22"/>
      <c r="E22" s="15"/>
      <c r="F22" s="15">
        <f>E22*D22</f>
        <v>0</v>
      </c>
    </row>
    <row r="23" spans="1:6" x14ac:dyDescent="0.35">
      <c r="A23" s="9" t="s">
        <v>36</v>
      </c>
      <c r="B23" s="21" t="s">
        <v>7</v>
      </c>
      <c r="C23" s="22">
        <v>1</v>
      </c>
      <c r="D23" s="22"/>
      <c r="E23" s="15"/>
      <c r="F23" s="15">
        <f t="shared" si="3"/>
        <v>0</v>
      </c>
    </row>
    <row r="24" spans="1:6" x14ac:dyDescent="0.35">
      <c r="A24" s="9" t="s">
        <v>14</v>
      </c>
      <c r="B24" s="21" t="s">
        <v>7</v>
      </c>
      <c r="C24" s="22">
        <v>1</v>
      </c>
      <c r="D24" s="22"/>
      <c r="E24" s="15"/>
      <c r="F24" s="15">
        <f t="shared" si="3"/>
        <v>0</v>
      </c>
    </row>
    <row r="25" spans="1:6" x14ac:dyDescent="0.35">
      <c r="A25" s="9" t="s">
        <v>22</v>
      </c>
      <c r="B25" s="21" t="s">
        <v>7</v>
      </c>
      <c r="C25" s="22">
        <v>1</v>
      </c>
      <c r="D25" s="22"/>
      <c r="E25" s="15"/>
      <c r="F25" s="15">
        <f t="shared" si="3"/>
        <v>0</v>
      </c>
    </row>
    <row r="26" spans="1:6" x14ac:dyDescent="0.35">
      <c r="A26" s="16" t="s">
        <v>16</v>
      </c>
      <c r="B26" s="17"/>
      <c r="C26" s="18"/>
      <c r="D26" s="18"/>
      <c r="E26" s="19"/>
      <c r="F26" s="19"/>
    </row>
    <row r="27" spans="1:6" x14ac:dyDescent="0.35">
      <c r="A27" s="9" t="s">
        <v>37</v>
      </c>
      <c r="B27" s="21" t="s">
        <v>7</v>
      </c>
      <c r="C27" s="22">
        <v>1</v>
      </c>
      <c r="D27" s="22"/>
      <c r="E27" s="15"/>
      <c r="F27" s="15">
        <f t="shared" ref="F27" si="4">E27*D27</f>
        <v>0</v>
      </c>
    </row>
    <row r="28" spans="1:6" x14ac:dyDescent="0.35">
      <c r="A28" s="9" t="s">
        <v>17</v>
      </c>
      <c r="B28" s="21" t="s">
        <v>7</v>
      </c>
      <c r="C28" s="22">
        <v>1</v>
      </c>
      <c r="D28" s="22"/>
      <c r="E28" s="15"/>
      <c r="F28" s="15">
        <f t="shared" ref="F28:F33" si="5">E28*D28</f>
        <v>0</v>
      </c>
    </row>
    <row r="29" spans="1:6" x14ac:dyDescent="0.35">
      <c r="A29" s="9" t="s">
        <v>18</v>
      </c>
      <c r="B29" s="21" t="s">
        <v>7</v>
      </c>
      <c r="C29" s="22">
        <v>1</v>
      </c>
      <c r="D29" s="22"/>
      <c r="E29" s="15"/>
      <c r="F29" s="15">
        <f t="shared" si="5"/>
        <v>0</v>
      </c>
    </row>
    <row r="30" spans="1:6" x14ac:dyDescent="0.35">
      <c r="A30" s="9" t="s">
        <v>19</v>
      </c>
      <c r="B30" s="21" t="s">
        <v>7</v>
      </c>
      <c r="C30" s="22">
        <v>1</v>
      </c>
      <c r="D30" s="22"/>
      <c r="E30" s="15"/>
      <c r="F30" s="15">
        <f t="shared" si="5"/>
        <v>0</v>
      </c>
    </row>
    <row r="31" spans="1:6" x14ac:dyDescent="0.35">
      <c r="A31" s="9" t="s">
        <v>20</v>
      </c>
      <c r="B31" s="21" t="s">
        <v>7</v>
      </c>
      <c r="C31" s="22">
        <v>1</v>
      </c>
      <c r="D31" s="22"/>
      <c r="E31" s="15"/>
      <c r="F31" s="15">
        <f t="shared" si="5"/>
        <v>0</v>
      </c>
    </row>
    <row r="32" spans="1:6" x14ac:dyDescent="0.35">
      <c r="A32" s="9" t="s">
        <v>21</v>
      </c>
      <c r="B32" s="21" t="s">
        <v>7</v>
      </c>
      <c r="C32" s="22">
        <v>1</v>
      </c>
      <c r="D32" s="22"/>
      <c r="E32" s="15"/>
      <c r="F32" s="15">
        <f t="shared" si="5"/>
        <v>0</v>
      </c>
    </row>
    <row r="33" spans="1:6" x14ac:dyDescent="0.35">
      <c r="A33" s="9" t="s">
        <v>22</v>
      </c>
      <c r="B33" s="21" t="s">
        <v>7</v>
      </c>
      <c r="C33" s="22">
        <v>1</v>
      </c>
      <c r="D33" s="22"/>
      <c r="E33" s="15"/>
      <c r="F33" s="15">
        <f t="shared" si="5"/>
        <v>0</v>
      </c>
    </row>
    <row r="34" spans="1:6" x14ac:dyDescent="0.35">
      <c r="A34" s="16" t="s">
        <v>46</v>
      </c>
      <c r="B34" s="17"/>
      <c r="C34" s="18"/>
      <c r="D34" s="18"/>
      <c r="E34" s="19"/>
      <c r="F34" s="19"/>
    </row>
    <row r="35" spans="1:6" x14ac:dyDescent="0.35">
      <c r="A35" s="9" t="s">
        <v>24</v>
      </c>
      <c r="B35" s="21" t="s">
        <v>7</v>
      </c>
      <c r="C35" s="22">
        <v>1</v>
      </c>
      <c r="D35" s="22"/>
      <c r="E35" s="15"/>
      <c r="F35" s="15">
        <f t="shared" ref="F35" si="6">E35*D35</f>
        <v>0</v>
      </c>
    </row>
    <row r="36" spans="1:6" x14ac:dyDescent="0.35">
      <c r="A36" s="16" t="s">
        <v>38</v>
      </c>
      <c r="B36" s="17"/>
      <c r="C36" s="18"/>
      <c r="D36" s="18"/>
      <c r="E36" s="19"/>
      <c r="F36" s="19"/>
    </row>
    <row r="37" spans="1:6" x14ac:dyDescent="0.35">
      <c r="A37" s="9" t="s">
        <v>37</v>
      </c>
      <c r="B37" s="21" t="s">
        <v>7</v>
      </c>
      <c r="C37" s="22">
        <v>1</v>
      </c>
      <c r="D37" s="22"/>
      <c r="E37" s="15"/>
      <c r="F37" s="15">
        <f t="shared" ref="F37" si="7">E37*D37</f>
        <v>0</v>
      </c>
    </row>
    <row r="38" spans="1:6" x14ac:dyDescent="0.35">
      <c r="A38" s="20" t="s">
        <v>23</v>
      </c>
      <c r="B38" s="21" t="s">
        <v>7</v>
      </c>
      <c r="C38" s="22">
        <v>2</v>
      </c>
      <c r="D38" s="22"/>
      <c r="E38" s="15"/>
      <c r="F38" s="15">
        <f t="shared" ref="F38:F43" si="8">E38*D38</f>
        <v>0</v>
      </c>
    </row>
    <row r="39" spans="1:6" ht="13.75" customHeight="1" x14ac:dyDescent="0.35">
      <c r="A39" s="23" t="s">
        <v>47</v>
      </c>
      <c r="B39" s="24" t="s">
        <v>7</v>
      </c>
      <c r="C39" s="25">
        <v>1</v>
      </c>
      <c r="D39" s="25"/>
      <c r="E39" s="15"/>
      <c r="F39" s="15">
        <f>E39*D39</f>
        <v>0</v>
      </c>
    </row>
    <row r="40" spans="1:6" x14ac:dyDescent="0.35">
      <c r="A40" s="9" t="s">
        <v>28</v>
      </c>
      <c r="B40" s="21" t="s">
        <v>7</v>
      </c>
      <c r="C40" s="22">
        <v>1</v>
      </c>
      <c r="D40" s="22"/>
      <c r="E40" s="15"/>
      <c r="F40" s="15">
        <f>E40*D40</f>
        <v>0</v>
      </c>
    </row>
    <row r="41" spans="1:6" x14ac:dyDescent="0.35">
      <c r="A41" s="9" t="s">
        <v>36</v>
      </c>
      <c r="B41" s="21" t="s">
        <v>7</v>
      </c>
      <c r="C41" s="22">
        <v>1</v>
      </c>
      <c r="D41" s="22"/>
      <c r="E41" s="15"/>
      <c r="F41" s="15">
        <f t="shared" si="8"/>
        <v>0</v>
      </c>
    </row>
    <row r="42" spans="1:6" x14ac:dyDescent="0.35">
      <c r="A42" s="9" t="s">
        <v>40</v>
      </c>
      <c r="B42" s="21" t="s">
        <v>7</v>
      </c>
      <c r="C42" s="22">
        <v>1</v>
      </c>
      <c r="D42" s="22"/>
      <c r="E42" s="15"/>
      <c r="F42" s="15">
        <f t="shared" si="8"/>
        <v>0</v>
      </c>
    </row>
    <row r="43" spans="1:6" x14ac:dyDescent="0.35">
      <c r="A43" s="9" t="s">
        <v>14</v>
      </c>
      <c r="B43" s="21" t="s">
        <v>7</v>
      </c>
      <c r="C43" s="22">
        <v>1</v>
      </c>
      <c r="D43" s="22"/>
      <c r="E43" s="15"/>
      <c r="F43" s="15">
        <f t="shared" si="8"/>
        <v>0</v>
      </c>
    </row>
    <row r="44" spans="1:6" x14ac:dyDescent="0.35">
      <c r="A44" s="16" t="s">
        <v>26</v>
      </c>
      <c r="B44" s="17"/>
      <c r="C44" s="18"/>
      <c r="D44" s="18"/>
      <c r="E44" s="19"/>
      <c r="F44" s="19"/>
    </row>
    <row r="45" spans="1:6" x14ac:dyDescent="0.35">
      <c r="A45" s="20" t="s">
        <v>39</v>
      </c>
      <c r="B45" s="21" t="s">
        <v>7</v>
      </c>
      <c r="C45" s="22">
        <v>1</v>
      </c>
      <c r="D45" s="22"/>
      <c r="E45" s="15"/>
      <c r="F45" s="15">
        <f t="shared" ref="F45:F59" si="9">E45*D45</f>
        <v>0</v>
      </c>
    </row>
    <row r="46" spans="1:6" x14ac:dyDescent="0.35">
      <c r="A46" s="9" t="s">
        <v>28</v>
      </c>
      <c r="B46" s="21" t="s">
        <v>7</v>
      </c>
      <c r="C46" s="22">
        <v>1</v>
      </c>
      <c r="D46" s="22"/>
      <c r="E46" s="15"/>
      <c r="F46" s="15">
        <f>E46*D46</f>
        <v>0</v>
      </c>
    </row>
    <row r="47" spans="1:6" x14ac:dyDescent="0.35">
      <c r="A47" s="9" t="s">
        <v>27</v>
      </c>
      <c r="B47" s="21" t="s">
        <v>7</v>
      </c>
      <c r="C47" s="22">
        <v>1</v>
      </c>
      <c r="D47" s="22"/>
      <c r="E47" s="15"/>
      <c r="F47" s="15">
        <f>E47*D47</f>
        <v>0</v>
      </c>
    </row>
    <row r="48" spans="1:6" x14ac:dyDescent="0.35">
      <c r="A48" s="9" t="s">
        <v>19</v>
      </c>
      <c r="B48" s="21" t="s">
        <v>7</v>
      </c>
      <c r="C48" s="22">
        <v>1</v>
      </c>
      <c r="D48" s="22"/>
      <c r="E48" s="15"/>
      <c r="F48" s="15">
        <f t="shared" ref="F48" si="10">E48*D48</f>
        <v>0</v>
      </c>
    </row>
    <row r="49" spans="1:6" ht="13.75" customHeight="1" x14ac:dyDescent="0.35">
      <c r="A49" s="23" t="s">
        <v>47</v>
      </c>
      <c r="B49" s="24" t="s">
        <v>7</v>
      </c>
      <c r="C49" s="25">
        <v>1</v>
      </c>
      <c r="D49" s="25"/>
      <c r="E49" s="15"/>
      <c r="F49" s="15">
        <f>E49*D49</f>
        <v>0</v>
      </c>
    </row>
    <row r="50" spans="1:6" s="34" customFormat="1" ht="13.75" customHeight="1" x14ac:dyDescent="0.35">
      <c r="A50" s="23" t="s">
        <v>53</v>
      </c>
      <c r="B50" s="32" t="s">
        <v>7</v>
      </c>
      <c r="C50" s="33">
        <v>1</v>
      </c>
      <c r="D50" s="22"/>
      <c r="E50" s="15"/>
      <c r="F50" s="15">
        <f>E50*D50</f>
        <v>0</v>
      </c>
    </row>
    <row r="51" spans="1:6" x14ac:dyDescent="0.35">
      <c r="A51" s="9" t="s">
        <v>20</v>
      </c>
      <c r="B51" s="21" t="s">
        <v>7</v>
      </c>
      <c r="C51" s="22">
        <v>1</v>
      </c>
      <c r="D51" s="22"/>
      <c r="E51" s="15"/>
      <c r="F51" s="15">
        <f>E51*D51</f>
        <v>0</v>
      </c>
    </row>
    <row r="52" spans="1:6" x14ac:dyDescent="0.35">
      <c r="A52" s="9" t="s">
        <v>18</v>
      </c>
      <c r="B52" s="21" t="s">
        <v>7</v>
      </c>
      <c r="C52" s="22">
        <v>1</v>
      </c>
      <c r="D52" s="22"/>
      <c r="E52" s="15"/>
      <c r="F52" s="15">
        <f t="shared" ref="F52" si="11">E52*D52</f>
        <v>0</v>
      </c>
    </row>
    <row r="53" spans="1:6" x14ac:dyDescent="0.35">
      <c r="A53" s="9" t="s">
        <v>21</v>
      </c>
      <c r="B53" s="21" t="s">
        <v>7</v>
      </c>
      <c r="C53" s="22">
        <v>1</v>
      </c>
      <c r="D53" s="22"/>
      <c r="E53" s="15"/>
      <c r="F53" s="15">
        <f t="shared" si="9"/>
        <v>0</v>
      </c>
    </row>
    <row r="54" spans="1:6" x14ac:dyDescent="0.35">
      <c r="A54" s="9" t="s">
        <v>36</v>
      </c>
      <c r="B54" s="21" t="s">
        <v>7</v>
      </c>
      <c r="C54" s="22">
        <v>1</v>
      </c>
      <c r="D54" s="22"/>
      <c r="E54" s="15"/>
      <c r="F54" s="15">
        <f t="shared" si="9"/>
        <v>0</v>
      </c>
    </row>
    <row r="55" spans="1:6" x14ac:dyDescent="0.35">
      <c r="A55" s="9" t="s">
        <v>14</v>
      </c>
      <c r="B55" s="21" t="s">
        <v>7</v>
      </c>
      <c r="C55" s="22">
        <v>1</v>
      </c>
      <c r="D55" s="22"/>
      <c r="E55" s="15"/>
      <c r="F55" s="15">
        <f t="shared" si="9"/>
        <v>0</v>
      </c>
    </row>
    <row r="56" spans="1:6" x14ac:dyDescent="0.35">
      <c r="A56" s="9" t="s">
        <v>17</v>
      </c>
      <c r="B56" s="21" t="s">
        <v>7</v>
      </c>
      <c r="C56" s="22">
        <v>1</v>
      </c>
      <c r="D56" s="22"/>
      <c r="E56" s="15"/>
      <c r="F56" s="15">
        <f t="shared" si="9"/>
        <v>0</v>
      </c>
    </row>
    <row r="57" spans="1:6" x14ac:dyDescent="0.35">
      <c r="A57" s="9" t="s">
        <v>22</v>
      </c>
      <c r="B57" s="21" t="s">
        <v>7</v>
      </c>
      <c r="C57" s="22">
        <v>1</v>
      </c>
      <c r="D57" s="22"/>
      <c r="E57" s="15"/>
      <c r="F57" s="15">
        <f t="shared" si="9"/>
        <v>0</v>
      </c>
    </row>
    <row r="58" spans="1:6" x14ac:dyDescent="0.35">
      <c r="A58" s="9" t="s">
        <v>40</v>
      </c>
      <c r="B58" s="21" t="s">
        <v>7</v>
      </c>
      <c r="C58" s="22">
        <v>1</v>
      </c>
      <c r="D58" s="22"/>
      <c r="E58" s="15"/>
      <c r="F58" s="15">
        <f t="shared" si="9"/>
        <v>0</v>
      </c>
    </row>
    <row r="59" spans="1:6" x14ac:dyDescent="0.35">
      <c r="A59" s="9" t="s">
        <v>29</v>
      </c>
      <c r="B59" s="21" t="s">
        <v>7</v>
      </c>
      <c r="C59" s="22">
        <v>1</v>
      </c>
      <c r="D59" s="22"/>
      <c r="E59" s="15"/>
      <c r="F59" s="15">
        <f t="shared" si="9"/>
        <v>0</v>
      </c>
    </row>
    <row r="60" spans="1:6" x14ac:dyDescent="0.35">
      <c r="A60" s="16" t="s">
        <v>30</v>
      </c>
      <c r="B60" s="17"/>
      <c r="C60" s="18"/>
      <c r="D60" s="18"/>
      <c r="E60" s="19"/>
      <c r="F60" s="19"/>
    </row>
    <row r="61" spans="1:6" x14ac:dyDescent="0.35">
      <c r="A61" s="20" t="s">
        <v>39</v>
      </c>
      <c r="B61" s="21" t="s">
        <v>7</v>
      </c>
      <c r="C61" s="22">
        <v>1</v>
      </c>
      <c r="D61" s="22"/>
      <c r="E61" s="15"/>
      <c r="F61" s="15">
        <f t="shared" ref="F61:F75" si="12">E61*D61</f>
        <v>0</v>
      </c>
    </row>
    <row r="62" spans="1:6" x14ac:dyDescent="0.35">
      <c r="A62" s="9" t="s">
        <v>28</v>
      </c>
      <c r="B62" s="21" t="s">
        <v>7</v>
      </c>
      <c r="C62" s="22">
        <v>1</v>
      </c>
      <c r="D62" s="22"/>
      <c r="E62" s="15"/>
      <c r="F62" s="15">
        <f>E62*D62</f>
        <v>0</v>
      </c>
    </row>
    <row r="63" spans="1:6" x14ac:dyDescent="0.35">
      <c r="A63" s="9" t="s">
        <v>27</v>
      </c>
      <c r="B63" s="21" t="s">
        <v>7</v>
      </c>
      <c r="C63" s="22">
        <v>1</v>
      </c>
      <c r="D63" s="22"/>
      <c r="E63" s="15"/>
      <c r="F63" s="15">
        <f>E63*D63</f>
        <v>0</v>
      </c>
    </row>
    <row r="64" spans="1:6" x14ac:dyDescent="0.35">
      <c r="A64" s="9" t="s">
        <v>19</v>
      </c>
      <c r="B64" s="21" t="s">
        <v>7</v>
      </c>
      <c r="C64" s="22">
        <v>1</v>
      </c>
      <c r="D64" s="22"/>
      <c r="E64" s="15"/>
      <c r="F64" s="15">
        <f t="shared" si="12"/>
        <v>0</v>
      </c>
    </row>
    <row r="65" spans="1:6" ht="13.75" customHeight="1" x14ac:dyDescent="0.35">
      <c r="A65" s="23" t="s">
        <v>47</v>
      </c>
      <c r="B65" s="24" t="s">
        <v>7</v>
      </c>
      <c r="C65" s="25">
        <v>1</v>
      </c>
      <c r="D65" s="25"/>
      <c r="E65" s="15"/>
      <c r="F65" s="15">
        <f>E65*D65</f>
        <v>0</v>
      </c>
    </row>
    <row r="66" spans="1:6" s="34" customFormat="1" ht="13.75" customHeight="1" x14ac:dyDescent="0.35">
      <c r="A66" s="23" t="s">
        <v>53</v>
      </c>
      <c r="B66" s="32" t="s">
        <v>7</v>
      </c>
      <c r="C66" s="33">
        <v>1</v>
      </c>
      <c r="D66" s="22"/>
      <c r="E66" s="15"/>
      <c r="F66" s="15">
        <f>E66*D66</f>
        <v>0</v>
      </c>
    </row>
    <row r="67" spans="1:6" x14ac:dyDescent="0.35">
      <c r="A67" s="9" t="s">
        <v>20</v>
      </c>
      <c r="B67" s="21" t="s">
        <v>7</v>
      </c>
      <c r="C67" s="22">
        <v>1</v>
      </c>
      <c r="D67" s="22"/>
      <c r="E67" s="15"/>
      <c r="F67" s="15">
        <f t="shared" si="12"/>
        <v>0</v>
      </c>
    </row>
    <row r="68" spans="1:6" x14ac:dyDescent="0.35">
      <c r="A68" s="9" t="s">
        <v>18</v>
      </c>
      <c r="B68" s="21" t="s">
        <v>7</v>
      </c>
      <c r="C68" s="22">
        <v>1</v>
      </c>
      <c r="D68" s="22"/>
      <c r="E68" s="15"/>
      <c r="F68" s="15">
        <f>E68*D68</f>
        <v>0</v>
      </c>
    </row>
    <row r="69" spans="1:6" x14ac:dyDescent="0.35">
      <c r="A69" s="9" t="s">
        <v>21</v>
      </c>
      <c r="B69" s="21" t="s">
        <v>7</v>
      </c>
      <c r="C69" s="22">
        <v>1</v>
      </c>
      <c r="D69" s="22"/>
      <c r="E69" s="15"/>
      <c r="F69" s="15">
        <f t="shared" si="12"/>
        <v>0</v>
      </c>
    </row>
    <row r="70" spans="1:6" x14ac:dyDescent="0.35">
      <c r="A70" s="9" t="s">
        <v>36</v>
      </c>
      <c r="B70" s="21" t="s">
        <v>7</v>
      </c>
      <c r="C70" s="22">
        <v>1</v>
      </c>
      <c r="D70" s="22"/>
      <c r="E70" s="15"/>
      <c r="F70" s="15">
        <f t="shared" si="12"/>
        <v>0</v>
      </c>
    </row>
    <row r="71" spans="1:6" x14ac:dyDescent="0.35">
      <c r="A71" s="9" t="s">
        <v>14</v>
      </c>
      <c r="B71" s="21" t="s">
        <v>7</v>
      </c>
      <c r="C71" s="22">
        <v>1</v>
      </c>
      <c r="D71" s="22"/>
      <c r="E71" s="15"/>
      <c r="F71" s="15">
        <f t="shared" si="12"/>
        <v>0</v>
      </c>
    </row>
    <row r="72" spans="1:6" x14ac:dyDescent="0.35">
      <c r="A72" s="9" t="s">
        <v>17</v>
      </c>
      <c r="B72" s="21" t="s">
        <v>7</v>
      </c>
      <c r="C72" s="22">
        <v>1</v>
      </c>
      <c r="D72" s="22"/>
      <c r="E72" s="15"/>
      <c r="F72" s="15">
        <f t="shared" si="12"/>
        <v>0</v>
      </c>
    </row>
    <row r="73" spans="1:6" x14ac:dyDescent="0.35">
      <c r="A73" s="9" t="s">
        <v>22</v>
      </c>
      <c r="B73" s="21" t="s">
        <v>7</v>
      </c>
      <c r="C73" s="22">
        <v>1</v>
      </c>
      <c r="D73" s="22"/>
      <c r="E73" s="15"/>
      <c r="F73" s="15">
        <f t="shared" si="12"/>
        <v>0</v>
      </c>
    </row>
    <row r="74" spans="1:6" x14ac:dyDescent="0.35">
      <c r="A74" s="9" t="s">
        <v>40</v>
      </c>
      <c r="B74" s="21" t="s">
        <v>7</v>
      </c>
      <c r="C74" s="22">
        <v>1</v>
      </c>
      <c r="D74" s="22"/>
      <c r="E74" s="15"/>
      <c r="F74" s="15">
        <f t="shared" si="12"/>
        <v>0</v>
      </c>
    </row>
    <row r="75" spans="1:6" x14ac:dyDescent="0.35">
      <c r="A75" s="9" t="s">
        <v>29</v>
      </c>
      <c r="B75" s="21" t="s">
        <v>7</v>
      </c>
      <c r="C75" s="22">
        <v>1</v>
      </c>
      <c r="D75" s="22"/>
      <c r="E75" s="15"/>
      <c r="F75" s="15">
        <f t="shared" si="12"/>
        <v>0</v>
      </c>
    </row>
    <row r="76" spans="1:6" x14ac:dyDescent="0.35">
      <c r="A76" s="31" t="s">
        <v>51</v>
      </c>
      <c r="B76" s="17"/>
      <c r="C76" s="18"/>
      <c r="D76" s="18"/>
      <c r="E76" s="19"/>
      <c r="F76" s="19"/>
    </row>
    <row r="77" spans="1:6" x14ac:dyDescent="0.35">
      <c r="A77" s="9" t="s">
        <v>37</v>
      </c>
      <c r="B77" s="21" t="s">
        <v>7</v>
      </c>
      <c r="C77" s="22">
        <v>1</v>
      </c>
      <c r="D77" s="22"/>
      <c r="E77" s="15"/>
      <c r="F77" s="15">
        <f t="shared" ref="F77" si="13">E77*D77</f>
        <v>0</v>
      </c>
    </row>
    <row r="78" spans="1:6" x14ac:dyDescent="0.35">
      <c r="A78" s="20" t="s">
        <v>23</v>
      </c>
      <c r="B78" s="21" t="s">
        <v>7</v>
      </c>
      <c r="C78" s="22">
        <v>2</v>
      </c>
      <c r="D78" s="22"/>
      <c r="E78" s="15"/>
      <c r="F78" s="15">
        <f t="shared" ref="F78:F82" si="14">E78*D78</f>
        <v>0</v>
      </c>
    </row>
    <row r="79" spans="1:6" x14ac:dyDescent="0.35">
      <c r="A79" s="9" t="s">
        <v>36</v>
      </c>
      <c r="B79" s="21" t="s">
        <v>7</v>
      </c>
      <c r="C79" s="22">
        <v>1</v>
      </c>
      <c r="D79" s="22"/>
      <c r="E79" s="15"/>
      <c r="F79" s="15">
        <f t="shared" si="14"/>
        <v>0</v>
      </c>
    </row>
    <row r="80" spans="1:6" ht="13.75" customHeight="1" x14ac:dyDescent="0.35">
      <c r="A80" s="23" t="s">
        <v>47</v>
      </c>
      <c r="B80" s="24" t="s">
        <v>7</v>
      </c>
      <c r="C80" s="25">
        <v>1</v>
      </c>
      <c r="D80" s="25"/>
      <c r="E80" s="15"/>
      <c r="F80" s="15">
        <f>E80*D80</f>
        <v>0</v>
      </c>
    </row>
    <row r="81" spans="1:6" x14ac:dyDescent="0.35">
      <c r="A81" s="9" t="s">
        <v>52</v>
      </c>
      <c r="B81" s="21" t="s">
        <v>7</v>
      </c>
      <c r="C81" s="22">
        <v>1</v>
      </c>
      <c r="D81" s="22"/>
      <c r="E81" s="15"/>
      <c r="F81" s="15">
        <f>E81*D81</f>
        <v>0</v>
      </c>
    </row>
    <row r="82" spans="1:6" x14ac:dyDescent="0.35">
      <c r="A82" s="9" t="s">
        <v>14</v>
      </c>
      <c r="B82" s="21" t="s">
        <v>7</v>
      </c>
      <c r="C82" s="22">
        <v>1</v>
      </c>
      <c r="D82" s="22"/>
      <c r="E82" s="15"/>
      <c r="F82" s="15">
        <f t="shared" si="14"/>
        <v>0</v>
      </c>
    </row>
    <row r="83" spans="1:6" x14ac:dyDescent="0.35">
      <c r="A83" s="16" t="s">
        <v>25</v>
      </c>
      <c r="B83" s="17"/>
      <c r="C83" s="18"/>
      <c r="D83" s="18"/>
      <c r="E83" s="19"/>
      <c r="F83" s="19"/>
    </row>
    <row r="84" spans="1:6" x14ac:dyDescent="0.35">
      <c r="A84" s="9" t="s">
        <v>17</v>
      </c>
      <c r="B84" s="21" t="s">
        <v>7</v>
      </c>
      <c r="C84" s="22">
        <v>1</v>
      </c>
      <c r="D84" s="22"/>
      <c r="E84" s="15"/>
      <c r="F84" s="15">
        <f t="shared" ref="F84:F93" si="15">E84*D84</f>
        <v>0</v>
      </c>
    </row>
    <row r="85" spans="1:6" x14ac:dyDescent="0.35">
      <c r="A85" s="9" t="s">
        <v>18</v>
      </c>
      <c r="B85" s="21" t="s">
        <v>7</v>
      </c>
      <c r="C85" s="22">
        <v>1</v>
      </c>
      <c r="D85" s="22"/>
      <c r="E85" s="15"/>
      <c r="F85" s="15">
        <f t="shared" si="15"/>
        <v>0</v>
      </c>
    </row>
    <row r="86" spans="1:6" x14ac:dyDescent="0.35">
      <c r="A86" s="9" t="s">
        <v>19</v>
      </c>
      <c r="B86" s="21" t="s">
        <v>7</v>
      </c>
      <c r="C86" s="22">
        <v>1</v>
      </c>
      <c r="D86" s="22"/>
      <c r="E86" s="15"/>
      <c r="F86" s="15">
        <f t="shared" si="15"/>
        <v>0</v>
      </c>
    </row>
    <row r="87" spans="1:6" x14ac:dyDescent="0.35">
      <c r="A87" s="9" t="s">
        <v>20</v>
      </c>
      <c r="B87" s="21" t="s">
        <v>7</v>
      </c>
      <c r="C87" s="22">
        <v>1</v>
      </c>
      <c r="D87" s="22"/>
      <c r="E87" s="15"/>
      <c r="F87" s="15">
        <f t="shared" si="15"/>
        <v>0</v>
      </c>
    </row>
    <row r="88" spans="1:6" x14ac:dyDescent="0.35">
      <c r="A88" s="9" t="s">
        <v>28</v>
      </c>
      <c r="B88" s="21" t="s">
        <v>7</v>
      </c>
      <c r="C88" s="22">
        <v>1</v>
      </c>
      <c r="D88" s="22"/>
      <c r="E88" s="15"/>
      <c r="F88" s="15">
        <f>E88*D88</f>
        <v>0</v>
      </c>
    </row>
    <row r="89" spans="1:6" x14ac:dyDescent="0.35">
      <c r="A89" s="9" t="s">
        <v>21</v>
      </c>
      <c r="B89" s="21" t="s">
        <v>7</v>
      </c>
      <c r="C89" s="22">
        <v>1</v>
      </c>
      <c r="D89" s="22"/>
      <c r="E89" s="15"/>
      <c r="F89" s="15">
        <f t="shared" si="15"/>
        <v>0</v>
      </c>
    </row>
    <row r="90" spans="1:6" x14ac:dyDescent="0.35">
      <c r="A90" s="20" t="s">
        <v>23</v>
      </c>
      <c r="B90" s="21" t="s">
        <v>7</v>
      </c>
      <c r="C90" s="22">
        <v>2</v>
      </c>
      <c r="D90" s="22"/>
      <c r="E90" s="15"/>
      <c r="F90" s="15">
        <f t="shared" si="15"/>
        <v>0</v>
      </c>
    </row>
    <row r="91" spans="1:6" x14ac:dyDescent="0.35">
      <c r="A91" s="9" t="s">
        <v>36</v>
      </c>
      <c r="B91" s="21" t="s">
        <v>7</v>
      </c>
      <c r="C91" s="22">
        <v>1</v>
      </c>
      <c r="D91" s="22"/>
      <c r="E91" s="15"/>
      <c r="F91" s="15">
        <f t="shared" si="15"/>
        <v>0</v>
      </c>
    </row>
    <row r="92" spans="1:6" x14ac:dyDescent="0.35">
      <c r="A92" s="9" t="s">
        <v>14</v>
      </c>
      <c r="B92" s="21" t="s">
        <v>7</v>
      </c>
      <c r="C92" s="22">
        <v>1</v>
      </c>
      <c r="D92" s="22"/>
      <c r="E92" s="15"/>
      <c r="F92" s="15">
        <f t="shared" si="15"/>
        <v>0</v>
      </c>
    </row>
    <row r="93" spans="1:6" x14ac:dyDescent="0.35">
      <c r="A93" s="9" t="s">
        <v>22</v>
      </c>
      <c r="B93" s="21" t="s">
        <v>7</v>
      </c>
      <c r="C93" s="22">
        <v>1</v>
      </c>
      <c r="D93" s="22"/>
      <c r="E93" s="15"/>
      <c r="F93" s="15">
        <f t="shared" si="15"/>
        <v>0</v>
      </c>
    </row>
    <row r="94" spans="1:6" x14ac:dyDescent="0.35">
      <c r="A94" s="16" t="s">
        <v>41</v>
      </c>
      <c r="B94" s="17"/>
      <c r="C94" s="18"/>
      <c r="D94" s="18"/>
      <c r="E94" s="19"/>
      <c r="F94" s="19"/>
    </row>
    <row r="95" spans="1:6" x14ac:dyDescent="0.35">
      <c r="A95" s="20" t="s">
        <v>23</v>
      </c>
      <c r="B95" s="21" t="s">
        <v>7</v>
      </c>
      <c r="C95" s="22">
        <v>2</v>
      </c>
      <c r="D95" s="22"/>
      <c r="E95" s="15"/>
      <c r="F95" s="15">
        <f t="shared" ref="F95:F96" si="16">E95*D95</f>
        <v>0</v>
      </c>
    </row>
    <row r="96" spans="1:6" x14ac:dyDescent="0.35">
      <c r="A96" s="9" t="s">
        <v>37</v>
      </c>
      <c r="B96" s="21" t="s">
        <v>7</v>
      </c>
      <c r="C96" s="22">
        <v>1</v>
      </c>
      <c r="D96" s="22"/>
      <c r="E96" s="15"/>
      <c r="F96" s="15">
        <f t="shared" si="16"/>
        <v>0</v>
      </c>
    </row>
    <row r="97" spans="1:6" x14ac:dyDescent="0.35">
      <c r="A97" s="16" t="s">
        <v>42</v>
      </c>
      <c r="B97" s="17"/>
      <c r="C97" s="18"/>
      <c r="D97" s="18"/>
      <c r="E97" s="19"/>
      <c r="F97" s="19"/>
    </row>
    <row r="98" spans="1:6" x14ac:dyDescent="0.35">
      <c r="A98" s="20" t="s">
        <v>23</v>
      </c>
      <c r="B98" s="21" t="s">
        <v>7</v>
      </c>
      <c r="C98" s="22">
        <v>2</v>
      </c>
      <c r="D98" s="22"/>
      <c r="E98" s="15"/>
      <c r="F98" s="15">
        <f t="shared" ref="F98:F99" si="17">E98*D98</f>
        <v>0</v>
      </c>
    </row>
    <row r="99" spans="1:6" ht="15" thickBot="1" x14ac:dyDescent="0.4">
      <c r="A99" s="9" t="s">
        <v>37</v>
      </c>
      <c r="B99" s="21" t="s">
        <v>7</v>
      </c>
      <c r="C99" s="22">
        <v>1</v>
      </c>
      <c r="D99" s="22"/>
      <c r="E99" s="15"/>
      <c r="F99" s="15">
        <f t="shared" si="17"/>
        <v>0</v>
      </c>
    </row>
    <row r="100" spans="1:6" ht="15" thickBot="1" x14ac:dyDescent="0.4">
      <c r="A100" s="26" t="s">
        <v>54</v>
      </c>
      <c r="B100" s="27"/>
      <c r="C100" s="27"/>
      <c r="D100" s="27"/>
      <c r="E100" s="28"/>
      <c r="F100" s="29">
        <f>SUM(F6:F99)</f>
        <v>0</v>
      </c>
    </row>
    <row r="101" spans="1:6" ht="16.5" thickBot="1" x14ac:dyDescent="0.4">
      <c r="A101" s="44" t="s">
        <v>34</v>
      </c>
      <c r="B101" s="47" t="s">
        <v>31</v>
      </c>
      <c r="C101" s="48"/>
      <c r="D101" s="48"/>
      <c r="E101" s="49"/>
      <c r="F101" s="30">
        <f>F100</f>
        <v>0</v>
      </c>
    </row>
    <row r="102" spans="1:6" ht="16.5" thickBot="1" x14ac:dyDescent="0.4">
      <c r="A102" s="45"/>
      <c r="B102" s="47" t="s">
        <v>32</v>
      </c>
      <c r="C102" s="48"/>
      <c r="D102" s="48"/>
      <c r="E102" s="49"/>
      <c r="F102" s="30">
        <f>0.2*F101</f>
        <v>0</v>
      </c>
    </row>
    <row r="103" spans="1:6" ht="16.5" thickBot="1" x14ac:dyDescent="0.4">
      <c r="A103" s="46"/>
      <c r="B103" s="47" t="s">
        <v>33</v>
      </c>
      <c r="C103" s="48"/>
      <c r="D103" s="48"/>
      <c r="E103" s="49"/>
      <c r="F103" s="30">
        <f>F102+F101</f>
        <v>0</v>
      </c>
    </row>
  </sheetData>
  <mergeCells count="7">
    <mergeCell ref="A1:F1"/>
    <mergeCell ref="A2:F2"/>
    <mergeCell ref="A4:F4"/>
    <mergeCell ref="A101:A103"/>
    <mergeCell ref="B101:E101"/>
    <mergeCell ref="B102:E102"/>
    <mergeCell ref="B103:E103"/>
  </mergeCells>
  <pageMargins left="0.70866141732283461" right="0.70866141732283461" top="0.74803149606299213" bottom="0.74803149606299213" header="0.31496062992125984" footer="0.31496062992125984"/>
  <pageSetup paperSize="9" scale="86" fitToHeight="0" orientation="portrait" verticalDpi="0" r:id="rId1"/>
  <headerFooter>
    <oddHeader>&amp;LDISP DIJON&amp;R&amp;F</oddHeader>
    <oddFooter xml:space="preserve">&amp;C&amp;P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</dc:creator>
  <cp:lastModifiedBy>Mathias LOICHOT</cp:lastModifiedBy>
  <cp:lastPrinted>2024-12-11T12:12:41Z</cp:lastPrinted>
  <dcterms:created xsi:type="dcterms:W3CDTF">2024-11-22T14:35:22Z</dcterms:created>
  <dcterms:modified xsi:type="dcterms:W3CDTF">2025-03-07T07:52:55Z</dcterms:modified>
</cp:coreProperties>
</file>