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ad.inria.fr\SIF\communs\marches\02_MARCHES\00_Projets marchés\03_EQUIPES\TRIBE NETMOB2025\Rédac gestion inscriptions\"/>
    </mc:Choice>
  </mc:AlternateContent>
  <xr:revisionPtr revIDLastSave="0" documentId="13_ncr:1_{5D5112F6-CA7F-497D-9912-36D28E6DEF3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ordereau de prix (BPU)" sheetId="1" r:id="rId1"/>
    <sheet name="DQE-Panier type" sheetId="2" r:id="rId2"/>
  </sheets>
  <definedNames>
    <definedName name="_xlnm.Print_Area" localSheetId="0">'Bordereau de prix (BPU)'!$A$1:$E$30</definedName>
    <definedName name="_xlnm.Print_Area" localSheetId="1">'DQE-Panier type'!$A$1:$E$32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2" l="1"/>
  <c r="E31" i="2"/>
  <c r="E30" i="2"/>
  <c r="E29" i="2"/>
  <c r="E28" i="2"/>
  <c r="E27" i="2"/>
  <c r="E26" i="2"/>
  <c r="E25" i="2"/>
  <c r="E24" i="2"/>
  <c r="E23" i="2"/>
  <c r="E22" i="2"/>
  <c r="E21" i="2"/>
  <c r="E20" i="2"/>
  <c r="E18" i="2"/>
  <c r="E17" i="2"/>
  <c r="E16" i="2"/>
  <c r="E15" i="2"/>
  <c r="E13" i="2"/>
  <c r="E11" i="2"/>
  <c r="E10" i="2"/>
  <c r="E9" i="2"/>
  <c r="C18" i="2"/>
  <c r="D21" i="2"/>
  <c r="D22" i="2"/>
  <c r="D23" i="2"/>
  <c r="D24" i="2"/>
  <c r="D25" i="2"/>
  <c r="D26" i="2"/>
  <c r="D27" i="2"/>
  <c r="D28" i="2"/>
  <c r="D29" i="2"/>
  <c r="D30" i="2"/>
  <c r="D31" i="2"/>
  <c r="D32" i="2"/>
  <c r="D20" i="2"/>
  <c r="D14" i="2"/>
  <c r="E14" i="2" s="1"/>
  <c r="D15" i="2"/>
  <c r="D16" i="2"/>
  <c r="D17" i="2"/>
  <c r="D18" i="2"/>
  <c r="D13" i="2"/>
  <c r="D10" i="2"/>
  <c r="D11" i="2"/>
  <c r="D9" i="2"/>
  <c r="E34" i="2" l="1"/>
  <c r="D28" i="1"/>
  <c r="D16" i="1"/>
  <c r="D19" i="1"/>
  <c r="D20" i="1"/>
  <c r="D21" i="1"/>
  <c r="D22" i="1"/>
  <c r="D23" i="1"/>
  <c r="D24" i="1"/>
  <c r="D25" i="1"/>
  <c r="D26" i="1"/>
  <c r="D27" i="1"/>
  <c r="D29" i="1"/>
  <c r="D30" i="1"/>
  <c r="D18" i="1"/>
  <c r="D12" i="1"/>
  <c r="D13" i="1"/>
  <c r="D14" i="1"/>
  <c r="D15" i="1"/>
  <c r="D11" i="1"/>
  <c r="D8" i="1"/>
  <c r="D9" i="1"/>
  <c r="D7" i="1"/>
</calcChain>
</file>

<file path=xl/sharedStrings.xml><?xml version="1.0" encoding="utf-8"?>
<sst xmlns="http://schemas.openxmlformats.org/spreadsheetml/2006/main" count="114" uniqueCount="41">
  <si>
    <t>Mise en place de la plateforme d'inscription</t>
  </si>
  <si>
    <t>facturation</t>
  </si>
  <si>
    <t>Envoi de courrier spécifiques aux participants</t>
  </si>
  <si>
    <t>Hotline</t>
  </si>
  <si>
    <t>Envoi de listing par mail</t>
  </si>
  <si>
    <t>Réalisation du bilan financier des encaissements</t>
  </si>
  <si>
    <t>Prestation</t>
  </si>
  <si>
    <t>Coût par évènement</t>
  </si>
  <si>
    <t>Coût par participant</t>
  </si>
  <si>
    <t>Coût par personne</t>
  </si>
  <si>
    <t>réalisation de badge + expédition</t>
  </si>
  <si>
    <t>BORDEREAU DE PRIX</t>
  </si>
  <si>
    <t xml:space="preserve">Ouverture d'une ligne comptable dédiée </t>
  </si>
  <si>
    <t>Montant HT</t>
  </si>
  <si>
    <t>De 20-49 participants</t>
  </si>
  <si>
    <t>50-99 participants</t>
  </si>
  <si>
    <t>100-149 participants</t>
  </si>
  <si>
    <t>150-199 participants</t>
  </si>
  <si>
    <t>Montant TTC</t>
  </si>
  <si>
    <t>Gestion des inscriptions payantes en fonction du nombre de participants</t>
  </si>
  <si>
    <t>Gestion des inscriptions gratuites en fonction du nombre de participants</t>
  </si>
  <si>
    <t>200-300 participants</t>
  </si>
  <si>
    <t xml:space="preserve"> </t>
  </si>
  <si>
    <t>Frais bancaires pour la gestion des inscriptions</t>
  </si>
  <si>
    <t>Prestation d'accueil sur place 1/2 journée</t>
  </si>
  <si>
    <t>Prestation d'accueil sur place 1 journée</t>
  </si>
  <si>
    <t>MARCHE N° 2025-0625</t>
  </si>
  <si>
    <t xml:space="preserve">Gestion des inscriptions des évènements organisés par le centre Inria de Saclay </t>
  </si>
  <si>
    <t>Marché n°2025-0625</t>
  </si>
  <si>
    <t>Prestations</t>
  </si>
  <si>
    <t>Paramètrage du formulaire (avec personalisation)</t>
  </si>
  <si>
    <t>Réalisation de badge + expédition</t>
  </si>
  <si>
    <t>DETAIL QUANTITATIF ESTIMATIF - PANIER TYPE</t>
  </si>
  <si>
    <t>Nature de la dépense</t>
  </si>
  <si>
    <t>Détail de la prestation</t>
  </si>
  <si>
    <t>Quantité</t>
  </si>
  <si>
    <t>Ce panier-type permet de comparer certains des prix indiqués au Bordereau des Prix Unitaire sur des prestations qu'Inria pourrait faire réaliser de façon récurrente.</t>
  </si>
  <si>
    <t>Ce comparatif n'engage en aucun cas Inria à la réalisation de ces prestations par la société titulaire.</t>
  </si>
  <si>
    <t xml:space="preserve">Descriptif : </t>
  </si>
  <si>
    <t>Total HT</t>
  </si>
  <si>
    <t>Total du Panier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</si>
</sst>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6"/>
      <color rgb="FF000000"/>
      <name val="Verdana"/>
      <family val="2"/>
    </font>
    <font>
      <b/>
      <sz val="16"/>
      <color rgb="FF000000"/>
      <name val="Arial"/>
      <family val="2"/>
    </font>
    <font>
      <sz val="16"/>
      <color theme="1"/>
      <name val="Calibri"/>
      <family val="2"/>
      <scheme val="minor"/>
    </font>
    <font>
      <b/>
      <sz val="15"/>
      <color rgb="FF000000"/>
      <name val="Calibri"/>
      <family val="2"/>
      <scheme val="minor"/>
    </font>
    <font>
      <b/>
      <sz val="20"/>
      <name val="Tahoma"/>
      <family val="2"/>
    </font>
    <font>
      <b/>
      <sz val="15"/>
      <color rgb="FF000000"/>
      <name val="Verdana"/>
      <family val="2"/>
    </font>
    <font>
      <b/>
      <sz val="10"/>
      <name val="Verdana"/>
      <family val="2"/>
    </font>
    <font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4" fontId="0" fillId="0" borderId="1" xfId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vertical="center" readingOrder="1"/>
    </xf>
    <xf numFmtId="0" fontId="0" fillId="0" borderId="0" xfId="0" applyAlignment="1">
      <alignment horizontal="centerContinuous" vertical="center"/>
    </xf>
    <xf numFmtId="0" fontId="2" fillId="0" borderId="0" xfId="0" applyFont="1" applyAlignment="1">
      <alignment horizontal="centerContinuous" vertical="center" readingOrder="1"/>
    </xf>
    <xf numFmtId="0" fontId="3" fillId="0" borderId="0" xfId="0" applyFont="1" applyAlignment="1">
      <alignment horizontal="centerContinuous" vertical="center" wrapText="1"/>
    </xf>
    <xf numFmtId="0" fontId="6" fillId="0" borderId="0" xfId="0" applyFont="1" applyAlignment="1">
      <alignment horizontal="centerContinuous" vertical="center" readingOrder="1"/>
    </xf>
    <xf numFmtId="0" fontId="7" fillId="3" borderId="1" xfId="0" applyFont="1" applyFill="1" applyBorder="1" applyAlignment="1">
      <alignment horizontal="centerContinuous" vertical="center" wrapText="1"/>
    </xf>
    <xf numFmtId="0" fontId="5" fillId="0" borderId="0" xfId="0" applyFont="1" applyAlignment="1">
      <alignment horizontal="centerContinuous" vertical="center" wrapText="1"/>
    </xf>
    <xf numFmtId="0" fontId="8" fillId="0" borderId="0" xfId="0" applyFont="1" applyAlignment="1">
      <alignment horizontal="centerContinuous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Continuous" vertical="center" wrapText="1"/>
    </xf>
    <xf numFmtId="0" fontId="10" fillId="0" borderId="0" xfId="0" applyFont="1" applyAlignment="1">
      <alignment vertical="center"/>
    </xf>
    <xf numFmtId="0" fontId="10" fillId="0" borderId="0" xfId="0" applyFont="1"/>
    <xf numFmtId="0" fontId="0" fillId="2" borderId="1" xfId="0" applyFill="1" applyBorder="1" applyAlignment="1">
      <alignment horizontal="centerContinuous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/>
    <xf numFmtId="0" fontId="0" fillId="0" borderId="0" xfId="0" applyBorder="1"/>
    <xf numFmtId="0" fontId="10" fillId="0" borderId="0" xfId="0" applyFont="1" applyBorder="1" applyAlignment="1">
      <alignment horizontal="right" vertical="center"/>
    </xf>
    <xf numFmtId="44" fontId="10" fillId="0" borderId="0" xfId="1" applyFont="1" applyBorder="1"/>
    <xf numFmtId="0" fontId="7" fillId="3" borderId="2" xfId="0" applyFont="1" applyFill="1" applyBorder="1" applyAlignment="1">
      <alignment horizontal="centerContinuous" vertical="center" wrapText="1"/>
    </xf>
    <xf numFmtId="0" fontId="9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Continuous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4" fontId="0" fillId="0" borderId="0" xfId="0" applyNumberFormat="1" applyBorder="1" applyAlignment="1">
      <alignment horizontal="center" vertical="center"/>
    </xf>
    <xf numFmtId="44" fontId="9" fillId="0" borderId="1" xfId="1" applyFont="1" applyBorder="1" applyAlignment="1">
      <alignment vertical="center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 readingOrder="1"/>
    </xf>
    <xf numFmtId="0" fontId="4" fillId="0" borderId="5" xfId="0" applyFont="1" applyBorder="1" applyAlignment="1">
      <alignment horizontal="center" vertical="center" wrapText="1" readingOrder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184150</xdr:colOff>
      <xdr:row>0</xdr:row>
      <xdr:rowOff>120651</xdr:rowOff>
    </xdr:from>
    <xdr:to>
      <xdr:col>0</xdr:col>
      <xdr:colOff>1895475</xdr:colOff>
      <xdr:row>0</xdr:row>
      <xdr:rowOff>615527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D60AAF81-4D64-4EA2-AF8A-E39EF8DC06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" y="120651"/>
          <a:ext cx="1711325" cy="4948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209551</xdr:rowOff>
    </xdr:from>
    <xdr:to>
      <xdr:col>0</xdr:col>
      <xdr:colOff>1933575</xdr:colOff>
      <xdr:row>0</xdr:row>
      <xdr:rowOff>707602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BD7B717-5850-4FF2-9FA0-0BB64D16D9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09551"/>
          <a:ext cx="1704975" cy="498051"/>
        </a:xfrm>
        <a:prstGeom prst="rect">
          <a:avLst/>
        </a:prstGeom>
      </xdr:spPr>
    </xdr:pic>
    <xdr:clientData/>
  </xdr:twoCellAnchor>
  <xdr:oneCellAnchor>
    <xdr:from>
      <xdr:col>5</xdr:col>
      <xdr:colOff>28575</xdr:colOff>
      <xdr:row>6</xdr:row>
      <xdr:rowOff>28575</xdr:rowOff>
    </xdr:from>
    <xdr:ext cx="3015405" cy="1815353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C201D448-1D94-4CE1-93C8-422D2BB04FEA}"/>
            </a:ext>
          </a:extLst>
        </xdr:cNvPr>
        <xdr:cNvSpPr txBox="1"/>
      </xdr:nvSpPr>
      <xdr:spPr>
        <a:xfrm>
          <a:off x="6819900" y="2495550"/>
          <a:ext cx="3015405" cy="181535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600" b="1" i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Ce fichier comprend un onglet BPU où se trouvent les prix unitaires.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600" b="1" i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Les prix ci-contre sont calculés automatiquement par rapport aux prix indiqués dans le BPU.</a:t>
          </a:r>
        </a:p>
      </xdr:txBody>
    </xdr:sp>
    <xdr:clientData fPrintsWithSheet="0"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33"/>
  <sheetViews>
    <sheetView tabSelected="1" view="pageBreakPreview" zoomScaleNormal="100" zoomScaleSheetLayoutView="100" workbookViewId="0">
      <selection activeCell="G4" sqref="G4"/>
    </sheetView>
  </sheetViews>
  <sheetFormatPr baseColWidth="10" defaultColWidth="11.42578125" defaultRowHeight="15" x14ac:dyDescent="0.25"/>
  <cols>
    <col min="1" max="1" width="41.140625" style="1" customWidth="1"/>
    <col min="2" max="2" width="22.42578125" style="1" bestFit="1" customWidth="1"/>
    <col min="3" max="3" width="12.85546875" style="1" bestFit="1" customWidth="1"/>
    <col min="4" max="4" width="13.85546875" style="1" bestFit="1" customWidth="1"/>
    <col min="5" max="5" width="23.5703125" style="1" bestFit="1" customWidth="1"/>
    <col min="6" max="6" width="11.42578125" style="33"/>
    <col min="7" max="16384" width="11.42578125" style="1"/>
  </cols>
  <sheetData>
    <row r="1" spans="1:12" ht="51" customHeight="1" x14ac:dyDescent="0.25">
      <c r="A1" s="5" t="s">
        <v>22</v>
      </c>
      <c r="B1" s="13"/>
      <c r="C1" s="11"/>
      <c r="D1" s="10"/>
      <c r="E1" s="10"/>
      <c r="F1" s="31"/>
    </row>
    <row r="2" spans="1:12" ht="45.6" customHeight="1" x14ac:dyDescent="0.25">
      <c r="A2" s="39" t="s">
        <v>27</v>
      </c>
      <c r="B2" s="39"/>
      <c r="C2" s="39"/>
      <c r="D2" s="39"/>
      <c r="E2" s="39"/>
      <c r="F2" s="31"/>
      <c r="L2" s="9"/>
    </row>
    <row r="3" spans="1:12" ht="21" x14ac:dyDescent="0.25">
      <c r="A3" s="16" t="s">
        <v>28</v>
      </c>
      <c r="B3" s="15"/>
      <c r="C3" s="12"/>
      <c r="D3" s="15"/>
      <c r="E3" s="15"/>
      <c r="F3" s="31"/>
      <c r="L3" s="9"/>
    </row>
    <row r="4" spans="1:12" ht="25.5" x14ac:dyDescent="0.25">
      <c r="A4" s="14" t="s">
        <v>11</v>
      </c>
      <c r="B4" s="14"/>
      <c r="C4" s="14"/>
      <c r="D4" s="14"/>
      <c r="E4" s="28"/>
      <c r="F4" s="19"/>
    </row>
    <row r="6" spans="1:12" s="2" customFormat="1" x14ac:dyDescent="0.25">
      <c r="A6" s="17" t="s">
        <v>29</v>
      </c>
      <c r="B6" s="17" t="s">
        <v>33</v>
      </c>
      <c r="C6" s="17" t="s">
        <v>13</v>
      </c>
      <c r="D6" s="17" t="s">
        <v>18</v>
      </c>
      <c r="E6" s="29" t="s">
        <v>34</v>
      </c>
      <c r="F6" s="32"/>
    </row>
    <row r="7" spans="1:12" x14ac:dyDescent="0.25">
      <c r="A7" s="3" t="s">
        <v>0</v>
      </c>
      <c r="B7" s="4" t="s">
        <v>7</v>
      </c>
      <c r="C7" s="6"/>
      <c r="D7" s="6">
        <f>C7*1.2</f>
        <v>0</v>
      </c>
      <c r="E7" s="30"/>
    </row>
    <row r="8" spans="1:12" x14ac:dyDescent="0.25">
      <c r="A8" s="3" t="s">
        <v>12</v>
      </c>
      <c r="B8" s="4" t="s">
        <v>7</v>
      </c>
      <c r="C8" s="6"/>
      <c r="D8" s="6">
        <f>C8*1.2</f>
        <v>0</v>
      </c>
      <c r="E8" s="30"/>
    </row>
    <row r="9" spans="1:12" ht="30" x14ac:dyDescent="0.25">
      <c r="A9" s="3" t="s">
        <v>30</v>
      </c>
      <c r="B9" s="4" t="s">
        <v>7</v>
      </c>
      <c r="C9" s="6"/>
      <c r="D9" s="6">
        <f t="shared" ref="D9" si="0">C9*1.2</f>
        <v>0</v>
      </c>
      <c r="E9" s="30"/>
    </row>
    <row r="10" spans="1:12" x14ac:dyDescent="0.25">
      <c r="A10" s="36" t="s">
        <v>19</v>
      </c>
      <c r="B10" s="37"/>
      <c r="C10" s="37"/>
      <c r="D10" s="37"/>
      <c r="E10" s="38"/>
    </row>
    <row r="11" spans="1:12" x14ac:dyDescent="0.25">
      <c r="A11" s="3" t="s">
        <v>14</v>
      </c>
      <c r="B11" s="4" t="s">
        <v>8</v>
      </c>
      <c r="C11" s="6"/>
      <c r="D11" s="6">
        <f>C11*1.2</f>
        <v>0</v>
      </c>
      <c r="E11" s="30"/>
    </row>
    <row r="12" spans="1:12" x14ac:dyDescent="0.25">
      <c r="A12" s="3" t="s">
        <v>15</v>
      </c>
      <c r="B12" s="4" t="s">
        <v>8</v>
      </c>
      <c r="C12" s="6"/>
      <c r="D12" s="6">
        <f t="shared" ref="D12:D30" si="1">C12*1.2</f>
        <v>0</v>
      </c>
      <c r="E12" s="30"/>
      <c r="F12" s="34"/>
    </row>
    <row r="13" spans="1:12" x14ac:dyDescent="0.25">
      <c r="A13" s="3" t="s">
        <v>16</v>
      </c>
      <c r="B13" s="4" t="s">
        <v>8</v>
      </c>
      <c r="C13" s="6"/>
      <c r="D13" s="6">
        <f t="shared" si="1"/>
        <v>0</v>
      </c>
      <c r="E13" s="30"/>
    </row>
    <row r="14" spans="1:12" x14ac:dyDescent="0.25">
      <c r="A14" s="3" t="s">
        <v>17</v>
      </c>
      <c r="B14" s="4" t="s">
        <v>8</v>
      </c>
      <c r="C14" s="6"/>
      <c r="D14" s="6">
        <f t="shared" si="1"/>
        <v>0</v>
      </c>
      <c r="E14" s="30"/>
    </row>
    <row r="15" spans="1:12" x14ac:dyDescent="0.25">
      <c r="A15" s="3" t="s">
        <v>21</v>
      </c>
      <c r="B15" s="4" t="s">
        <v>8</v>
      </c>
      <c r="C15" s="6"/>
      <c r="D15" s="6">
        <f t="shared" si="1"/>
        <v>0</v>
      </c>
      <c r="E15" s="30"/>
    </row>
    <row r="16" spans="1:12" ht="30" x14ac:dyDescent="0.25">
      <c r="A16" s="7" t="s">
        <v>23</v>
      </c>
      <c r="B16" s="4" t="s">
        <v>8</v>
      </c>
      <c r="C16" s="6"/>
      <c r="D16" s="6">
        <f t="shared" si="1"/>
        <v>0</v>
      </c>
      <c r="E16" s="8"/>
    </row>
    <row r="17" spans="1:5" x14ac:dyDescent="0.25">
      <c r="A17" s="36" t="s">
        <v>20</v>
      </c>
      <c r="B17" s="37"/>
      <c r="C17" s="37"/>
      <c r="D17" s="37"/>
      <c r="E17" s="38"/>
    </row>
    <row r="18" spans="1:5" x14ac:dyDescent="0.25">
      <c r="A18" s="3" t="s">
        <v>14</v>
      </c>
      <c r="B18" s="4" t="s">
        <v>8</v>
      </c>
      <c r="C18" s="6"/>
      <c r="D18" s="6">
        <f t="shared" si="1"/>
        <v>0</v>
      </c>
      <c r="E18" s="30"/>
    </row>
    <row r="19" spans="1:5" x14ac:dyDescent="0.25">
      <c r="A19" s="3" t="s">
        <v>15</v>
      </c>
      <c r="B19" s="4" t="s">
        <v>8</v>
      </c>
      <c r="C19" s="6"/>
      <c r="D19" s="6">
        <f t="shared" si="1"/>
        <v>0</v>
      </c>
      <c r="E19" s="30"/>
    </row>
    <row r="20" spans="1:5" x14ac:dyDescent="0.25">
      <c r="A20" s="3" t="s">
        <v>16</v>
      </c>
      <c r="B20" s="4" t="s">
        <v>8</v>
      </c>
      <c r="C20" s="6"/>
      <c r="D20" s="6">
        <f t="shared" si="1"/>
        <v>0</v>
      </c>
      <c r="E20" s="30"/>
    </row>
    <row r="21" spans="1:5" x14ac:dyDescent="0.25">
      <c r="A21" s="3" t="s">
        <v>17</v>
      </c>
      <c r="B21" s="4" t="s">
        <v>8</v>
      </c>
      <c r="C21" s="6"/>
      <c r="D21" s="6">
        <f t="shared" si="1"/>
        <v>0</v>
      </c>
      <c r="E21" s="30"/>
    </row>
    <row r="22" spans="1:5" x14ac:dyDescent="0.25">
      <c r="A22" s="3" t="s">
        <v>21</v>
      </c>
      <c r="B22" s="4" t="s">
        <v>8</v>
      </c>
      <c r="C22" s="6"/>
      <c r="D22" s="6">
        <f t="shared" si="1"/>
        <v>0</v>
      </c>
      <c r="E22" s="30"/>
    </row>
    <row r="23" spans="1:5" x14ac:dyDescent="0.25">
      <c r="A23" s="3" t="s">
        <v>1</v>
      </c>
      <c r="B23" s="4" t="s">
        <v>7</v>
      </c>
      <c r="C23" s="6"/>
      <c r="D23" s="6">
        <f t="shared" si="1"/>
        <v>0</v>
      </c>
      <c r="E23" s="30"/>
    </row>
    <row r="24" spans="1:5" ht="30" x14ac:dyDescent="0.25">
      <c r="A24" s="3" t="s">
        <v>2</v>
      </c>
      <c r="B24" s="4" t="s">
        <v>7</v>
      </c>
      <c r="C24" s="6"/>
      <c r="D24" s="6">
        <f t="shared" si="1"/>
        <v>0</v>
      </c>
      <c r="E24" s="30"/>
    </row>
    <row r="25" spans="1:5" x14ac:dyDescent="0.25">
      <c r="A25" s="3" t="s">
        <v>3</v>
      </c>
      <c r="B25" s="4" t="s">
        <v>7</v>
      </c>
      <c r="C25" s="6"/>
      <c r="D25" s="6">
        <f t="shared" si="1"/>
        <v>0</v>
      </c>
      <c r="E25" s="30"/>
    </row>
    <row r="26" spans="1:5" x14ac:dyDescent="0.25">
      <c r="A26" s="3" t="s">
        <v>4</v>
      </c>
      <c r="B26" s="4" t="s">
        <v>7</v>
      </c>
      <c r="C26" s="6"/>
      <c r="D26" s="6">
        <f t="shared" si="1"/>
        <v>0</v>
      </c>
      <c r="E26" s="30"/>
    </row>
    <row r="27" spans="1:5" x14ac:dyDescent="0.25">
      <c r="A27" s="3" t="s">
        <v>24</v>
      </c>
      <c r="B27" s="4" t="s">
        <v>9</v>
      </c>
      <c r="C27" s="6"/>
      <c r="D27" s="6">
        <f t="shared" si="1"/>
        <v>0</v>
      </c>
      <c r="E27" s="30"/>
    </row>
    <row r="28" spans="1:5" x14ac:dyDescent="0.25">
      <c r="A28" s="3" t="s">
        <v>25</v>
      </c>
      <c r="B28" s="4" t="s">
        <v>9</v>
      </c>
      <c r="C28" s="6"/>
      <c r="D28" s="6">
        <f t="shared" si="1"/>
        <v>0</v>
      </c>
      <c r="E28" s="30"/>
    </row>
    <row r="29" spans="1:5" x14ac:dyDescent="0.25">
      <c r="A29" s="3" t="s">
        <v>31</v>
      </c>
      <c r="B29" s="4" t="s">
        <v>7</v>
      </c>
      <c r="C29" s="6"/>
      <c r="D29" s="6">
        <f t="shared" si="1"/>
        <v>0</v>
      </c>
      <c r="E29" s="30"/>
    </row>
    <row r="30" spans="1:5" ht="30" x14ac:dyDescent="0.25">
      <c r="A30" s="3" t="s">
        <v>5</v>
      </c>
      <c r="B30" s="4" t="s">
        <v>7</v>
      </c>
      <c r="C30" s="6"/>
      <c r="D30" s="6">
        <f t="shared" si="1"/>
        <v>0</v>
      </c>
      <c r="E30" s="30"/>
    </row>
    <row r="33" spans="1:1" x14ac:dyDescent="0.25">
      <c r="A33" s="5"/>
    </row>
  </sheetData>
  <mergeCells count="3">
    <mergeCell ref="A17:E17"/>
    <mergeCell ref="A10:E10"/>
    <mergeCell ref="A2:E2"/>
  </mergeCells>
  <pageMargins left="0.25" right="0.25" top="0.75" bottom="0.75" header="0.3" footer="0.3"/>
  <pageSetup paperSize="9" scale="8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A235C-997B-44B7-B816-C3A6F335116F}">
  <sheetPr>
    <tabColor rgb="FF92D050"/>
  </sheetPr>
  <dimension ref="A1:K39"/>
  <sheetViews>
    <sheetView zoomScale="85" zoomScaleNormal="85" workbookViewId="0">
      <selection activeCell="G18" sqref="G18"/>
    </sheetView>
  </sheetViews>
  <sheetFormatPr baseColWidth="10" defaultColWidth="11.42578125" defaultRowHeight="15" x14ac:dyDescent="0.25"/>
  <cols>
    <col min="1" max="1" width="30.28515625" style="1" bestFit="1" customWidth="1"/>
    <col min="2" max="2" width="21.7109375" style="1" customWidth="1"/>
    <col min="3" max="3" width="18.7109375" style="1" customWidth="1"/>
    <col min="4" max="4" width="12.85546875" style="1" bestFit="1" customWidth="1"/>
    <col min="5" max="5" width="13.85546875" style="1" bestFit="1" customWidth="1"/>
    <col min="6" max="16384" width="11.42578125" style="1"/>
  </cols>
  <sheetData>
    <row r="1" spans="1:11" ht="56.45" customHeight="1" x14ac:dyDescent="0.25">
      <c r="A1" s="5" t="s">
        <v>22</v>
      </c>
      <c r="B1" s="13" t="s">
        <v>26</v>
      </c>
      <c r="C1" s="11"/>
      <c r="D1" s="10"/>
      <c r="E1" s="10"/>
    </row>
    <row r="2" spans="1:11" ht="35.1" customHeight="1" x14ac:dyDescent="0.25">
      <c r="A2" s="40" t="s">
        <v>27</v>
      </c>
      <c r="B2" s="40"/>
      <c r="C2" s="40"/>
      <c r="D2" s="40"/>
      <c r="E2" s="40"/>
      <c r="K2" s="9"/>
    </row>
    <row r="3" spans="1:11" ht="34.5" customHeight="1" x14ac:dyDescent="0.25">
      <c r="A3" s="14" t="s">
        <v>32</v>
      </c>
      <c r="B3" s="14"/>
      <c r="C3" s="14"/>
      <c r="D3" s="14"/>
      <c r="E3" s="14"/>
    </row>
    <row r="4" spans="1:11" ht="19.5" customHeight="1" x14ac:dyDescent="0.25">
      <c r="A4" s="43" t="s">
        <v>38</v>
      </c>
      <c r="B4" s="43"/>
      <c r="C4" s="43"/>
      <c r="D4" s="43"/>
      <c r="E4" s="43"/>
    </row>
    <row r="5" spans="1:11" ht="34.5" customHeight="1" x14ac:dyDescent="0.25">
      <c r="A5" s="41" t="s">
        <v>36</v>
      </c>
      <c r="B5" s="41"/>
      <c r="C5" s="41"/>
      <c r="D5" s="41"/>
      <c r="E5" s="41"/>
    </row>
    <row r="6" spans="1:11" x14ac:dyDescent="0.25">
      <c r="A6" s="42" t="s">
        <v>37</v>
      </c>
      <c r="B6" s="42"/>
      <c r="C6" s="42"/>
      <c r="D6" s="42"/>
      <c r="E6" s="42"/>
    </row>
    <row r="7" spans="1:11" x14ac:dyDescent="0.25">
      <c r="A7" s="5"/>
      <c r="B7" s="5"/>
      <c r="C7" s="5"/>
      <c r="D7" s="5"/>
      <c r="E7" s="5"/>
    </row>
    <row r="8" spans="1:11" s="2" customFormat="1" x14ac:dyDescent="0.25">
      <c r="A8" s="17" t="s">
        <v>6</v>
      </c>
      <c r="B8" s="17" t="s">
        <v>33</v>
      </c>
      <c r="C8" s="18" t="s">
        <v>35</v>
      </c>
      <c r="D8" s="17" t="s">
        <v>13</v>
      </c>
      <c r="E8" s="17" t="s">
        <v>39</v>
      </c>
    </row>
    <row r="9" spans="1:11" ht="30" x14ac:dyDescent="0.25">
      <c r="A9" s="3" t="s">
        <v>0</v>
      </c>
      <c r="B9" s="4" t="s">
        <v>7</v>
      </c>
      <c r="C9" s="4">
        <v>4</v>
      </c>
      <c r="D9" s="6">
        <f>'Bordereau de prix (BPU)'!C7</f>
        <v>0</v>
      </c>
      <c r="E9" s="6">
        <f>C9*D9</f>
        <v>0</v>
      </c>
    </row>
    <row r="10" spans="1:11" ht="30" x14ac:dyDescent="0.25">
      <c r="A10" s="3" t="s">
        <v>12</v>
      </c>
      <c r="B10" s="4" t="s">
        <v>7</v>
      </c>
      <c r="C10" s="4">
        <v>4</v>
      </c>
      <c r="D10" s="6">
        <f>'Bordereau de prix (BPU)'!C8</f>
        <v>0</v>
      </c>
      <c r="E10" s="6">
        <f>C10*D10</f>
        <v>0</v>
      </c>
    </row>
    <row r="11" spans="1:11" ht="30" x14ac:dyDescent="0.25">
      <c r="A11" s="3" t="s">
        <v>30</v>
      </c>
      <c r="B11" s="4" t="s">
        <v>7</v>
      </c>
      <c r="C11" s="4">
        <v>4</v>
      </c>
      <c r="D11" s="6">
        <f>'Bordereau de prix (BPU)'!C9</f>
        <v>0</v>
      </c>
      <c r="E11" s="6">
        <f>C11*D11</f>
        <v>0</v>
      </c>
    </row>
    <row r="12" spans="1:11" ht="14.45" customHeight="1" x14ac:dyDescent="0.25">
      <c r="A12" s="22" t="s">
        <v>19</v>
      </c>
      <c r="B12" s="22"/>
      <c r="C12" s="22"/>
      <c r="D12" s="22"/>
      <c r="E12" s="22"/>
    </row>
    <row r="13" spans="1:11" x14ac:dyDescent="0.25">
      <c r="A13" s="3" t="s">
        <v>14</v>
      </c>
      <c r="B13" s="4" t="s">
        <v>8</v>
      </c>
      <c r="C13" s="4"/>
      <c r="D13" s="6">
        <f>'Bordereau de prix (BPU)'!C11</f>
        <v>0</v>
      </c>
      <c r="E13" s="6">
        <f t="shared" ref="E13:E18" si="0">C13*D13</f>
        <v>0</v>
      </c>
    </row>
    <row r="14" spans="1:11" x14ac:dyDescent="0.25">
      <c r="A14" s="3" t="s">
        <v>15</v>
      </c>
      <c r="B14" s="4" t="s">
        <v>8</v>
      </c>
      <c r="C14" s="4">
        <v>1</v>
      </c>
      <c r="D14" s="6">
        <f>'Bordereau de prix (BPU)'!C12</f>
        <v>0</v>
      </c>
      <c r="E14" s="6">
        <f t="shared" si="0"/>
        <v>0</v>
      </c>
    </row>
    <row r="15" spans="1:11" x14ac:dyDescent="0.25">
      <c r="A15" s="3" t="s">
        <v>16</v>
      </c>
      <c r="B15" s="4" t="s">
        <v>8</v>
      </c>
      <c r="C15" s="4">
        <v>1</v>
      </c>
      <c r="D15" s="6">
        <f>'Bordereau de prix (BPU)'!C13</f>
        <v>0</v>
      </c>
      <c r="E15" s="6">
        <f t="shared" si="0"/>
        <v>0</v>
      </c>
    </row>
    <row r="16" spans="1:11" x14ac:dyDescent="0.25">
      <c r="A16" s="3" t="s">
        <v>17</v>
      </c>
      <c r="B16" s="4" t="s">
        <v>8</v>
      </c>
      <c r="C16" s="4">
        <v>0</v>
      </c>
      <c r="D16" s="6">
        <f>'Bordereau de prix (BPU)'!C14</f>
        <v>0</v>
      </c>
      <c r="E16" s="6">
        <f t="shared" si="0"/>
        <v>0</v>
      </c>
    </row>
    <row r="17" spans="1:5" x14ac:dyDescent="0.25">
      <c r="A17" s="3" t="s">
        <v>21</v>
      </c>
      <c r="B17" s="4" t="s">
        <v>8</v>
      </c>
      <c r="C17" s="4">
        <v>1</v>
      </c>
      <c r="D17" s="6">
        <f>'Bordereau de prix (BPU)'!C15</f>
        <v>0</v>
      </c>
      <c r="E17" s="6">
        <f t="shared" si="0"/>
        <v>0</v>
      </c>
    </row>
    <row r="18" spans="1:5" ht="30" x14ac:dyDescent="0.25">
      <c r="A18" s="3" t="s">
        <v>23</v>
      </c>
      <c r="B18" s="4" t="s">
        <v>8</v>
      </c>
      <c r="C18" s="4">
        <f>99+149+300</f>
        <v>548</v>
      </c>
      <c r="D18" s="6">
        <f>'Bordereau de prix (BPU)'!C16</f>
        <v>0</v>
      </c>
      <c r="E18" s="6">
        <f t="shared" si="0"/>
        <v>0</v>
      </c>
    </row>
    <row r="19" spans="1:5" ht="14.45" customHeight="1" x14ac:dyDescent="0.25">
      <c r="A19" s="22" t="s">
        <v>20</v>
      </c>
      <c r="B19" s="22"/>
      <c r="C19" s="22"/>
      <c r="D19" s="22"/>
      <c r="E19" s="22"/>
    </row>
    <row r="20" spans="1:5" x14ac:dyDescent="0.25">
      <c r="A20" s="3" t="s">
        <v>14</v>
      </c>
      <c r="B20" s="4" t="s">
        <v>8</v>
      </c>
      <c r="C20" s="4"/>
      <c r="D20" s="6">
        <f>'Bordereau de prix (BPU)'!C18</f>
        <v>0</v>
      </c>
      <c r="E20" s="6">
        <f t="shared" ref="E20:E32" si="1">C20*D20</f>
        <v>0</v>
      </c>
    </row>
    <row r="21" spans="1:5" x14ac:dyDescent="0.25">
      <c r="A21" s="3" t="s">
        <v>15</v>
      </c>
      <c r="B21" s="4" t="s">
        <v>8</v>
      </c>
      <c r="C21" s="4"/>
      <c r="D21" s="6">
        <f>'Bordereau de prix (BPU)'!C19</f>
        <v>0</v>
      </c>
      <c r="E21" s="6">
        <f t="shared" si="1"/>
        <v>0</v>
      </c>
    </row>
    <row r="22" spans="1:5" x14ac:dyDescent="0.25">
      <c r="A22" s="3" t="s">
        <v>16</v>
      </c>
      <c r="B22" s="4" t="s">
        <v>8</v>
      </c>
      <c r="C22" s="4"/>
      <c r="D22" s="6">
        <f>'Bordereau de prix (BPU)'!C20</f>
        <v>0</v>
      </c>
      <c r="E22" s="6">
        <f t="shared" si="1"/>
        <v>0</v>
      </c>
    </row>
    <row r="23" spans="1:5" x14ac:dyDescent="0.25">
      <c r="A23" s="3" t="s">
        <v>17</v>
      </c>
      <c r="B23" s="4" t="s">
        <v>8</v>
      </c>
      <c r="C23" s="4">
        <v>1</v>
      </c>
      <c r="D23" s="6">
        <f>'Bordereau de prix (BPU)'!C21</f>
        <v>0</v>
      </c>
      <c r="E23" s="6">
        <f t="shared" si="1"/>
        <v>0</v>
      </c>
    </row>
    <row r="24" spans="1:5" x14ac:dyDescent="0.25">
      <c r="A24" s="3" t="s">
        <v>21</v>
      </c>
      <c r="B24" s="4" t="s">
        <v>8</v>
      </c>
      <c r="C24" s="4"/>
      <c r="D24" s="6">
        <f>'Bordereau de prix (BPU)'!C22</f>
        <v>0</v>
      </c>
      <c r="E24" s="6">
        <f t="shared" si="1"/>
        <v>0</v>
      </c>
    </row>
    <row r="25" spans="1:5" x14ac:dyDescent="0.25">
      <c r="A25" s="3" t="s">
        <v>1</v>
      </c>
      <c r="B25" s="4" t="s">
        <v>7</v>
      </c>
      <c r="C25" s="4">
        <v>5</v>
      </c>
      <c r="D25" s="6">
        <f>'Bordereau de prix (BPU)'!C23</f>
        <v>0</v>
      </c>
      <c r="E25" s="6">
        <f t="shared" si="1"/>
        <v>0</v>
      </c>
    </row>
    <row r="26" spans="1:5" ht="30" x14ac:dyDescent="0.25">
      <c r="A26" s="3" t="s">
        <v>2</v>
      </c>
      <c r="B26" s="4" t="s">
        <v>7</v>
      </c>
      <c r="C26" s="4">
        <v>2</v>
      </c>
      <c r="D26" s="6">
        <f>'Bordereau de prix (BPU)'!C24</f>
        <v>0</v>
      </c>
      <c r="E26" s="6">
        <f t="shared" si="1"/>
        <v>0</v>
      </c>
    </row>
    <row r="27" spans="1:5" x14ac:dyDescent="0.25">
      <c r="A27" s="3" t="s">
        <v>3</v>
      </c>
      <c r="B27" s="4" t="s">
        <v>7</v>
      </c>
      <c r="C27" s="4">
        <v>5</v>
      </c>
      <c r="D27" s="6">
        <f>'Bordereau de prix (BPU)'!C25</f>
        <v>0</v>
      </c>
      <c r="E27" s="6">
        <f t="shared" si="1"/>
        <v>0</v>
      </c>
    </row>
    <row r="28" spans="1:5" x14ac:dyDescent="0.25">
      <c r="A28" s="3" t="s">
        <v>4</v>
      </c>
      <c r="B28" s="4" t="s">
        <v>7</v>
      </c>
      <c r="C28" s="4">
        <v>5</v>
      </c>
      <c r="D28" s="6">
        <f>'Bordereau de prix (BPU)'!C26</f>
        <v>0</v>
      </c>
      <c r="E28" s="6">
        <f t="shared" si="1"/>
        <v>0</v>
      </c>
    </row>
    <row r="29" spans="1:5" ht="30" x14ac:dyDescent="0.25">
      <c r="A29" s="3" t="s">
        <v>24</v>
      </c>
      <c r="B29" s="4" t="s">
        <v>9</v>
      </c>
      <c r="C29" s="4">
        <v>1</v>
      </c>
      <c r="D29" s="6">
        <f>'Bordereau de prix (BPU)'!C27</f>
        <v>0</v>
      </c>
      <c r="E29" s="6">
        <f t="shared" si="1"/>
        <v>0</v>
      </c>
    </row>
    <row r="30" spans="1:5" ht="30" x14ac:dyDescent="0.25">
      <c r="A30" s="3" t="s">
        <v>25</v>
      </c>
      <c r="B30" s="4" t="s">
        <v>9</v>
      </c>
      <c r="C30" s="4">
        <v>1</v>
      </c>
      <c r="D30" s="6">
        <f>'Bordereau de prix (BPU)'!C28</f>
        <v>0</v>
      </c>
      <c r="E30" s="6">
        <f t="shared" si="1"/>
        <v>0</v>
      </c>
    </row>
    <row r="31" spans="1:5" ht="30" x14ac:dyDescent="0.25">
      <c r="A31" s="3" t="s">
        <v>10</v>
      </c>
      <c r="B31" s="4" t="s">
        <v>7</v>
      </c>
      <c r="C31" s="4">
        <v>2</v>
      </c>
      <c r="D31" s="6">
        <f>'Bordereau de prix (BPU)'!C29</f>
        <v>0</v>
      </c>
      <c r="E31" s="6">
        <f t="shared" si="1"/>
        <v>0</v>
      </c>
    </row>
    <row r="32" spans="1:5" ht="30" x14ac:dyDescent="0.25">
      <c r="A32" s="3" t="s">
        <v>5</v>
      </c>
      <c r="B32" s="4" t="s">
        <v>7</v>
      </c>
      <c r="C32" s="4">
        <v>5</v>
      </c>
      <c r="D32" s="6">
        <f>'Bordereau de prix (BPU)'!C30</f>
        <v>0</v>
      </c>
      <c r="E32" s="6">
        <f t="shared" si="1"/>
        <v>0</v>
      </c>
    </row>
    <row r="34" spans="1:5" x14ac:dyDescent="0.25">
      <c r="C34" s="20"/>
      <c r="D34" s="23" t="s">
        <v>40</v>
      </c>
      <c r="E34" s="35">
        <f>SUM(E9:E32)</f>
        <v>0</v>
      </c>
    </row>
    <row r="35" spans="1:5" x14ac:dyDescent="0.2">
      <c r="A35" s="5"/>
      <c r="C35" s="21"/>
      <c r="D35" s="21"/>
      <c r="E35" s="21"/>
    </row>
    <row r="36" spans="1:5" x14ac:dyDescent="0.2">
      <c r="C36" s="24"/>
      <c r="D36" s="24"/>
      <c r="E36" s="24"/>
    </row>
    <row r="37" spans="1:5" x14ac:dyDescent="0.25">
      <c r="C37" s="25"/>
      <c r="D37" s="26"/>
      <c r="E37" s="27"/>
    </row>
    <row r="38" spans="1:5" x14ac:dyDescent="0.25">
      <c r="C38" s="25"/>
      <c r="D38" s="26"/>
      <c r="E38" s="27"/>
    </row>
    <row r="39" spans="1:5" x14ac:dyDescent="0.25">
      <c r="C39" s="25"/>
      <c r="D39" s="26"/>
      <c r="E39" s="27"/>
    </row>
  </sheetData>
  <mergeCells count="4">
    <mergeCell ref="A2:E2"/>
    <mergeCell ref="A5:E5"/>
    <mergeCell ref="A6:E6"/>
    <mergeCell ref="A4:E4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Bordereau de prix (BPU)</vt:lpstr>
      <vt:lpstr>DQE-Panier type</vt:lpstr>
      <vt:lpstr>'Bordereau de prix (BPU)'!Zone_d_impression</vt:lpstr>
      <vt:lpstr>'DQE-Panier type'!Zone_d_impression</vt:lpstr>
    </vt:vector>
  </TitlesOfParts>
  <Company>INRIA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azzaro</dc:creator>
  <cp:lastModifiedBy>Marjorie Feller Vaccarello</cp:lastModifiedBy>
  <cp:lastPrinted>2025-03-06T18:08:17Z</cp:lastPrinted>
  <dcterms:created xsi:type="dcterms:W3CDTF">2018-03-30T13:29:22Z</dcterms:created>
  <dcterms:modified xsi:type="dcterms:W3CDTF">2025-03-10T16:48:02Z</dcterms:modified>
</cp:coreProperties>
</file>