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N:\SECR\Secgeneraux_Achats\ACHATS - MARCHES\PROCEDURES FORMALISEES\PROCEDURES FORMALISEES 2025\AO 202513 Electricité\1 - DCE\"/>
    </mc:Choice>
  </mc:AlternateContent>
  <xr:revisionPtr revIDLastSave="0" documentId="13_ncr:1_{6576E518-0885-49D8-9EBF-D0611A92F831}" xr6:coauthVersionLast="47" xr6:coauthVersionMax="47" xr10:uidLastSave="{00000000-0000-0000-0000-000000000000}"/>
  <bookViews>
    <workbookView xWindow="330" yWindow="-120" windowWidth="28590" windowHeight="15720" tabRatio="986" activeTab="4" xr2:uid="{00000000-000D-0000-FFFF-FFFF00000000}"/>
  </bookViews>
  <sheets>
    <sheet name="MARIGNANE" sheetId="1" r:id="rId1"/>
    <sheet name="AIX EN PROVENCE" sheetId="2" r:id="rId2"/>
    <sheet name="DESAUTEL" sheetId="3" r:id="rId3"/>
    <sheet name="MALAVAL " sheetId="4" r:id="rId4"/>
    <sheet name="ARLES" sheetId="5" r:id="rId5"/>
  </sheets>
  <definedNames>
    <definedName name="Print_Area_0" localSheetId="2">DESAUTEL!$A$1:$M$19</definedName>
    <definedName name="Print_Area_0_0" localSheetId="2">DESAUTEL!$A$1:$M$19</definedName>
    <definedName name="Print_Area_0_0_0" localSheetId="2">DESAUTEL!$A$1:$M$19</definedName>
    <definedName name="_xlnm.Print_Area" localSheetId="2">DESAUTEL!$A$1:$M$19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5" l="1"/>
  <c r="J10" i="5"/>
  <c r="J6" i="5"/>
  <c r="J5" i="5"/>
  <c r="L23" i="4"/>
  <c r="L22" i="4"/>
  <c r="L21" i="4"/>
  <c r="L20" i="4"/>
  <c r="L19" i="4"/>
  <c r="L18" i="4"/>
  <c r="L16" i="4"/>
  <c r="L15" i="4"/>
  <c r="L14" i="4"/>
  <c r="L13" i="4"/>
  <c r="L11" i="4"/>
  <c r="L10" i="4"/>
  <c r="L9" i="4"/>
  <c r="L8" i="4"/>
  <c r="L7" i="4"/>
  <c r="L6" i="4"/>
  <c r="L5" i="4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</calcChain>
</file>

<file path=xl/sharedStrings.xml><?xml version="1.0" encoding="utf-8"?>
<sst xmlns="http://schemas.openxmlformats.org/spreadsheetml/2006/main" count="160" uniqueCount="112">
  <si>
    <t>Pièces</t>
  </si>
  <si>
    <t>Accueil</t>
  </si>
  <si>
    <t>Toilettes</t>
  </si>
  <si>
    <t>Escalier 
+ Guichet</t>
  </si>
  <si>
    <t>Couloirs
+ Cage d'escalier</t>
  </si>
  <si>
    <t>Salle de repos/
Cuisine</t>
  </si>
  <si>
    <t>Bureau</t>
  </si>
  <si>
    <t>Locaux techniques</t>
  </si>
  <si>
    <t>Eclairage façade</t>
  </si>
  <si>
    <t>Salle d'attente</t>
  </si>
  <si>
    <r>
      <t>TOTAL</t>
    </r>
    <r>
      <rPr>
        <b/>
        <sz val="8"/>
        <color rgb="FF000000"/>
        <rFont val="Arial"/>
        <family val="2"/>
        <charset val="1"/>
      </rPr>
      <t>Nombre d'éclairages sur site</t>
    </r>
  </si>
  <si>
    <t>Type d'éclairages</t>
  </si>
  <si>
    <t>BAES</t>
  </si>
  <si>
    <t>PLAFONNIER LED TRILUX DIMMABLE1200x300</t>
  </si>
  <si>
    <t>Applique LAVABO LED</t>
  </si>
  <si>
    <t>DOWLIGHT LED SLIM TRILUX NON DIMMABLE</t>
  </si>
  <si>
    <t>PAVE DECORATIF AVEC TRANSFO 600x600</t>
  </si>
  <si>
    <t>Détecteur de présence  360°</t>
  </si>
  <si>
    <t>Détecteur de présence  saillie</t>
  </si>
  <si>
    <t>Mat parking led</t>
  </si>
  <si>
    <t>Eclairage Facade LED DISANO RODIO 1898 138W</t>
  </si>
  <si>
    <t>SAS et WC DOWLIGHT LED SLIM</t>
  </si>
  <si>
    <t>Hublot extérieur LED</t>
  </si>
  <si>
    <t>DOWLIGHT LED SLIMTRILUX NON DIMMABLE</t>
  </si>
  <si>
    <t>PARCK ETANCHE LED</t>
  </si>
  <si>
    <t>PAVE LED TRILUX 600x600 DIMMABLE</t>
  </si>
  <si>
    <t>DOWLIGHT LED SLIM TRILUX  DIMMABLE</t>
  </si>
  <si>
    <t>DOWLIGHT LED TRILUX NON DIMMABLE</t>
  </si>
  <si>
    <t>POTENTIOMETRE DALI</t>
  </si>
  <si>
    <t>Escalier</t>
  </si>
  <si>
    <t>Couloirs</t>
  </si>
  <si>
    <t>Salle de repas</t>
  </si>
  <si>
    <t>Locaux techniques</t>
  </si>
  <si>
    <t>Cuisine</t>
  </si>
  <si>
    <t>Salle de réunion</t>
  </si>
  <si>
    <t>Local ménage</t>
  </si>
  <si>
    <t>Salle boissons</t>
  </si>
  <si>
    <t>TRILUX Aviella C07 OA200-840 P 24W</t>
  </si>
  <si>
    <t>ARIC Grace LED 5w IP44</t>
  </si>
  <si>
    <t>Applique SLVTRUKKO 80 8,8w IP 44</t>
  </si>
  <si>
    <t>Détecteur de précence luxa Theben 103-360</t>
  </si>
  <si>
    <t>Détecteur wc encastré</t>
  </si>
  <si>
    <t>pave led encastré</t>
  </si>
  <si>
    <t>pavé led saillie</t>
  </si>
  <si>
    <t>DOWLIGTH LED AVIELLA SUR VARIATEUR</t>
  </si>
  <si>
    <t>BIFI 2x26</t>
  </si>
  <si>
    <t>Pavé LED 60*60 dimmable avec 2 tubes</t>
  </si>
  <si>
    <t>Pavé LED 60*60  avec 2 tubes</t>
  </si>
  <si>
    <t>NEON 1x58W T8</t>
  </si>
  <si>
    <t>NEONS 2x58W T8</t>
  </si>
  <si>
    <t>hublot normal clés</t>
  </si>
  <si>
    <t>Pavé 4*18W/10  840</t>
  </si>
  <si>
    <t>applique wc G27comme r+6 gibbes</t>
  </si>
  <si>
    <t>Hublot LED AVEC détecteur</t>
  </si>
  <si>
    <t>Hublot LED entrée agent ext</t>
  </si>
  <si>
    <t>Hublo LEDt cage escalier de secours</t>
  </si>
  <si>
    <t>Projecteur secours escalier batteries</t>
  </si>
  <si>
    <t>Mat éclairage parking led DISANO 14542 4000K</t>
  </si>
  <si>
    <t>Mat éclairage parkingLED</t>
  </si>
  <si>
    <t>potelet entrée agent</t>
  </si>
  <si>
    <t>éclairage façade led DISANO C.OB 210050 4000K</t>
  </si>
  <si>
    <t>NEON 2x14W T5</t>
  </si>
  <si>
    <t>appareil philips 1*38</t>
  </si>
  <si>
    <t>Salle de repos</t>
  </si>
  <si>
    <t>Archives</t>
  </si>
  <si>
    <t>Parking extérieur</t>
  </si>
  <si>
    <t>Parking intérieur</t>
  </si>
  <si>
    <t>REGLETTE LED</t>
  </si>
  <si>
    <t>PARCK LED ETANCHE</t>
  </si>
  <si>
    <t>PAVE LED 660x600 TRILUX DIMMABLE ET NON DIMMABLE</t>
  </si>
  <si>
    <t>COLLINGWO DTL35660W GU10 5,2W LED</t>
  </si>
  <si>
    <t>Détecteur de présence LUXOMAT PD4 360° Grand</t>
  </si>
  <si>
    <t>Détecteur saillie Teben 360°</t>
  </si>
  <si>
    <t>Détecteur de présence LUXOMAT PD2 360° petit</t>
  </si>
  <si>
    <t>AZ E LITE Downlights LED 16W</t>
  </si>
  <si>
    <t>Hublo LED</t>
  </si>
  <si>
    <t>Projecteur led facade Tornado entrée garage int</t>
  </si>
  <si>
    <t>Façade projecteur ext led</t>
  </si>
  <si>
    <t>Borne ext étanche 2*58</t>
  </si>
  <si>
    <t>Mat Projecteur led TEC MAR parking ext</t>
  </si>
  <si>
    <t>Locaux techniques/Archives</t>
  </si>
  <si>
    <t>Hublot LED avec detection ou sans</t>
  </si>
  <si>
    <t>Park led</t>
  </si>
  <si>
    <t>Park Néon 2x36W / 840 T8</t>
  </si>
  <si>
    <t>Park Néon 2x58W/840 T8</t>
  </si>
  <si>
    <t>Applique grande 2x18W 2P PINS</t>
  </si>
  <si>
    <t>Park LED 1*   T8  3528/400 1500mm</t>
  </si>
  <si>
    <t>DOWLIGHT TRILUX AVIELLA</t>
  </si>
  <si>
    <t>Détecteur de présence luxa Theben 103-360</t>
  </si>
  <si>
    <t>ARIC Grace 5w IP44</t>
  </si>
  <si>
    <t>TEC MAR NEON 3x14W Tl5</t>
  </si>
  <si>
    <t>PAVE LED 600x600 DIMMABLE TRILUX</t>
  </si>
  <si>
    <t>Luminaire   LED DEVEO G2 1500 6000 840</t>
  </si>
  <si>
    <t>Hublot avec détecteur wc</t>
  </si>
  <si>
    <t>Eclairage façade led</t>
  </si>
  <si>
    <t>Applique encastrée marche entrée agent</t>
  </si>
  <si>
    <t>Hublot LED</t>
  </si>
  <si>
    <t>PARCK LED</t>
  </si>
  <si>
    <t>PAVE LED 600x600 DIMMABLE TRILUX SELLIA</t>
  </si>
  <si>
    <t>PAVE LED 600x600 NON DIMMABLE TRILUX SELLIA</t>
  </si>
  <si>
    <t>DOWLIGHT encastrée entrée agent</t>
  </si>
  <si>
    <t>Projecteur LED FACADE 4OOOK</t>
  </si>
  <si>
    <r>
      <t xml:space="preserve">TOTAL </t>
    </r>
    <r>
      <rPr>
        <b/>
        <sz val="8"/>
        <color rgb="FF000000"/>
        <rFont val="Arial"/>
        <family val="2"/>
        <charset val="1"/>
      </rPr>
      <t>Nombre d'éclairages sur site</t>
    </r>
  </si>
  <si>
    <t>Locaux techniques/ Archives</t>
  </si>
  <si>
    <r>
      <t xml:space="preserve">TOTAL 
</t>
    </r>
    <r>
      <rPr>
        <b/>
        <sz val="8"/>
        <color rgb="FF000000"/>
        <rFont val="Arial"/>
        <family val="2"/>
        <charset val="1"/>
      </rPr>
      <t>Nombre d'éclairages sur site</t>
    </r>
  </si>
  <si>
    <t>ANNEXE 2 INVENTAIRE ECLAIRAGE
SITE D'AIX EN PROVENCE</t>
  </si>
  <si>
    <t>ANNEXE 2 INVENTAIRE ECLAIRAGE
SITE DE MARIGNANE</t>
  </si>
  <si>
    <t>ANNEXE 2 INVENTAIRE ECLAIRAGE
SITE DE DESAUTEL</t>
  </si>
  <si>
    <t>ANNEXE 2 INVENTAIRE ECLAIRAGE
SITE DE MALAVAL</t>
  </si>
  <si>
    <t>ANNEXE 2 INVENTAIRE ECLAIRAGE
SITE D'ARLES</t>
  </si>
  <si>
    <r>
      <t xml:space="preserve">TOTAL
</t>
    </r>
    <r>
      <rPr>
        <b/>
        <sz val="8"/>
        <color rgb="FF000000"/>
        <rFont val="Arial"/>
        <family val="2"/>
        <charset val="1"/>
      </rPr>
      <t>Nombre d'éclairages sur site</t>
    </r>
  </si>
  <si>
    <t xml:space="preserve"> Batiment extérieur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</si>
</sst>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1"/>
    </font>
    <font>
      <b/>
      <i/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4"/>
      <color rgb="FFFFFFFF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2F5597"/>
        <bgColor rgb="FF666699"/>
      </patternFill>
    </fill>
    <fill>
      <patternFill patternType="solid">
        <fgColor rgb="FFDAE3F3"/>
        <bgColor rgb="FFF2F2F2"/>
      </patternFill>
    </fill>
    <fill>
      <patternFill patternType="solid">
        <fgColor rgb="FFF2F2F2"/>
        <bgColor rgb="FFFFFFFF"/>
      </patternFill>
    </fill>
    <fill>
      <patternFill patternType="solid">
        <fgColor rgb="FFD0CECE"/>
        <bgColor rgb="FFDAE3F3"/>
      </patternFill>
    </fill>
    <fill>
      <patternFill patternType="solid">
        <fgColor rgb="FFFFFFFF"/>
        <bgColor rgb="FFF2F2F2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Font="1"/>
    <xf numFmtId="0" fontId="1" fillId="3" borderId="2" xfId="0" applyFont="1" applyFill="1" applyBorder="1" applyAlignment="1">
      <alignment vertical="center" wrapText="1"/>
    </xf>
    <xf numFmtId="0" fontId="1" fillId="5" borderId="3" xfId="0" applyFont="1" applyFill="1" applyBorder="1" applyAlignment="1">
      <alignment horizontal="left" vertical="center"/>
    </xf>
    <xf numFmtId="0" fontId="5" fillId="6" borderId="4" xfId="0" applyFont="1" applyFill="1" applyBorder="1"/>
    <xf numFmtId="0" fontId="5" fillId="0" borderId="4" xfId="0" applyFont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6" borderId="5" xfId="0" applyFont="1" applyFill="1" applyBorder="1"/>
    <xf numFmtId="0" fontId="5" fillId="0" borderId="5" xfId="0" applyFont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5" fillId="6" borderId="3" xfId="0" applyFont="1" applyFill="1" applyBorder="1"/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7" fillId="6" borderId="4" xfId="0" applyFont="1" applyFill="1" applyBorder="1"/>
    <xf numFmtId="0" fontId="5" fillId="0" borderId="4" xfId="0" applyFont="1" applyBorder="1"/>
    <xf numFmtId="0" fontId="7" fillId="0" borderId="4" xfId="0" applyFont="1" applyBorder="1"/>
    <xf numFmtId="0" fontId="7" fillId="0" borderId="5" xfId="0" applyFont="1" applyBorder="1"/>
    <xf numFmtId="0" fontId="5" fillId="0" borderId="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6" borderId="10" xfId="0" applyFont="1" applyFill="1" applyBorder="1"/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F5597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22"/>
  <sheetViews>
    <sheetView zoomScale="84" zoomScaleNormal="84" workbookViewId="0">
      <selection activeCell="N14" sqref="N14"/>
    </sheetView>
  </sheetViews>
  <sheetFormatPr baseColWidth="10" defaultColWidth="8.85546875" defaultRowHeight="15" x14ac:dyDescent="0.25"/>
  <cols>
    <col min="1" max="1" width="40.5703125" style="1"/>
    <col min="2" max="2" width="9.42578125" style="1"/>
    <col min="3" max="3" width="8.5703125" style="1"/>
    <col min="4" max="5" width="11.42578125" style="1"/>
    <col min="6" max="6" width="14.5703125" style="1"/>
    <col min="7" max="7" width="10.140625" style="1"/>
    <col min="8" max="8" width="15.7109375" style="1"/>
    <col min="9" max="9" width="15.140625" style="1"/>
    <col min="10" max="10" width="11.85546875" style="1"/>
    <col min="11" max="11" width="25.140625" style="1"/>
    <col min="12" max="1025" width="11.42578125" style="1"/>
  </cols>
  <sheetData>
    <row r="1" spans="1:11" ht="49.5" customHeight="1" x14ac:dyDescent="0.25">
      <c r="A1" s="28" t="s">
        <v>106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43.5" customHeight="1" x14ac:dyDescent="0.25">
      <c r="A2" s="2" t="s">
        <v>0</v>
      </c>
      <c r="B2" s="30" t="s">
        <v>1</v>
      </c>
      <c r="C2" s="30" t="s">
        <v>2</v>
      </c>
      <c r="D2" s="31" t="s">
        <v>3</v>
      </c>
      <c r="E2" s="31" t="s">
        <v>4</v>
      </c>
      <c r="F2" s="31" t="s">
        <v>5</v>
      </c>
      <c r="G2" s="30" t="s">
        <v>6</v>
      </c>
      <c r="H2" s="31" t="s">
        <v>7</v>
      </c>
      <c r="I2" s="31" t="s">
        <v>8</v>
      </c>
      <c r="J2" s="31" t="s">
        <v>9</v>
      </c>
      <c r="K2" s="32" t="s">
        <v>10</v>
      </c>
    </row>
    <row r="3" spans="1:11" ht="18.75" customHeight="1" x14ac:dyDescent="0.25">
      <c r="A3" s="3" t="s">
        <v>11</v>
      </c>
      <c r="B3" s="30"/>
      <c r="C3" s="30"/>
      <c r="D3" s="30"/>
      <c r="E3" s="30"/>
      <c r="F3" s="30"/>
      <c r="G3" s="30"/>
      <c r="H3" s="31"/>
      <c r="I3" s="31"/>
      <c r="J3" s="31"/>
      <c r="K3" s="32"/>
    </row>
    <row r="4" spans="1:11" x14ac:dyDescent="0.25">
      <c r="A4" s="4" t="s">
        <v>12</v>
      </c>
      <c r="B4" s="5"/>
      <c r="C4" s="5"/>
      <c r="D4" s="5"/>
      <c r="E4" s="5"/>
      <c r="F4" s="5"/>
      <c r="G4" s="5"/>
      <c r="H4" s="5"/>
      <c r="I4" s="5"/>
      <c r="J4" s="5"/>
      <c r="K4" s="6">
        <v>34</v>
      </c>
    </row>
    <row r="5" spans="1:11" x14ac:dyDescent="0.25">
      <c r="A5" s="4" t="s">
        <v>13</v>
      </c>
      <c r="B5" s="5">
        <v>14</v>
      </c>
      <c r="C5" s="5"/>
      <c r="D5" s="5"/>
      <c r="E5" s="5"/>
      <c r="F5" s="5"/>
      <c r="G5" s="5"/>
      <c r="H5" s="5"/>
      <c r="I5" s="5"/>
      <c r="J5" s="5"/>
      <c r="K5" s="7">
        <f t="shared" ref="K5:K21" si="0">SUM(B5:J5)</f>
        <v>14</v>
      </c>
    </row>
    <row r="6" spans="1:11" x14ac:dyDescent="0.25">
      <c r="A6" s="4" t="s">
        <v>14</v>
      </c>
      <c r="B6" s="5"/>
      <c r="C6" s="5">
        <v>11</v>
      </c>
      <c r="D6" s="5"/>
      <c r="E6" s="5"/>
      <c r="F6" s="5"/>
      <c r="G6" s="5"/>
      <c r="H6" s="5"/>
      <c r="I6" s="5"/>
      <c r="J6" s="5"/>
      <c r="K6" s="7">
        <f t="shared" si="0"/>
        <v>11</v>
      </c>
    </row>
    <row r="7" spans="1:11" x14ac:dyDescent="0.25">
      <c r="A7" s="4" t="s">
        <v>15</v>
      </c>
      <c r="B7" s="5">
        <v>28</v>
      </c>
      <c r="C7" s="5"/>
      <c r="D7" s="5"/>
      <c r="E7" s="5"/>
      <c r="F7" s="5"/>
      <c r="G7" s="5"/>
      <c r="H7" s="5"/>
      <c r="I7" s="5"/>
      <c r="J7" s="5"/>
      <c r="K7" s="7">
        <f t="shared" si="0"/>
        <v>28</v>
      </c>
    </row>
    <row r="8" spans="1:11" x14ac:dyDescent="0.25">
      <c r="A8" s="4" t="s">
        <v>16</v>
      </c>
      <c r="B8" s="5"/>
      <c r="C8" s="5"/>
      <c r="D8" s="5"/>
      <c r="E8" s="5"/>
      <c r="F8" s="5">
        <v>8</v>
      </c>
      <c r="G8" s="5"/>
      <c r="H8" s="5"/>
      <c r="I8" s="5"/>
      <c r="J8" s="5"/>
      <c r="K8" s="7">
        <f t="shared" si="0"/>
        <v>8</v>
      </c>
    </row>
    <row r="9" spans="1:11" x14ac:dyDescent="0.25">
      <c r="A9" s="4" t="s">
        <v>17</v>
      </c>
      <c r="B9" s="5"/>
      <c r="C9" s="5">
        <v>1</v>
      </c>
      <c r="D9" s="5"/>
      <c r="E9" s="5"/>
      <c r="F9" s="5"/>
      <c r="G9" s="5"/>
      <c r="H9" s="5"/>
      <c r="I9" s="5"/>
      <c r="J9" s="5"/>
      <c r="K9" s="7">
        <f t="shared" si="0"/>
        <v>1</v>
      </c>
    </row>
    <row r="10" spans="1:11" x14ac:dyDescent="0.25">
      <c r="A10" s="4" t="s">
        <v>18</v>
      </c>
      <c r="B10" s="5"/>
      <c r="C10" s="5">
        <v>14</v>
      </c>
      <c r="D10" s="5"/>
      <c r="E10" s="5">
        <v>10</v>
      </c>
      <c r="F10" s="5"/>
      <c r="G10" s="5"/>
      <c r="H10" s="5"/>
      <c r="I10" s="5">
        <v>1</v>
      </c>
      <c r="J10" s="5"/>
      <c r="K10" s="7">
        <f t="shared" si="0"/>
        <v>25</v>
      </c>
    </row>
    <row r="11" spans="1:11" x14ac:dyDescent="0.25">
      <c r="A11" s="4" t="s">
        <v>15</v>
      </c>
      <c r="B11" s="5"/>
      <c r="C11" s="5"/>
      <c r="D11" s="5"/>
      <c r="E11" s="5">
        <v>13</v>
      </c>
      <c r="F11" s="5"/>
      <c r="G11" s="5"/>
      <c r="H11" s="5">
        <v>2</v>
      </c>
      <c r="I11" s="5"/>
      <c r="J11" s="5"/>
      <c r="K11" s="7">
        <f t="shared" si="0"/>
        <v>15</v>
      </c>
    </row>
    <row r="12" spans="1:11" x14ac:dyDescent="0.25">
      <c r="A12" s="4" t="s">
        <v>19</v>
      </c>
      <c r="B12" s="5"/>
      <c r="C12" s="5"/>
      <c r="D12" s="5"/>
      <c r="E12" s="5"/>
      <c r="F12" s="5"/>
      <c r="G12" s="5"/>
      <c r="H12" s="5"/>
      <c r="I12" s="5">
        <v>1</v>
      </c>
      <c r="J12" s="5"/>
      <c r="K12" s="7">
        <f t="shared" si="0"/>
        <v>1</v>
      </c>
    </row>
    <row r="13" spans="1:11" x14ac:dyDescent="0.25">
      <c r="A13" s="4" t="s">
        <v>20</v>
      </c>
      <c r="B13" s="5"/>
      <c r="C13" s="5"/>
      <c r="D13" s="5"/>
      <c r="E13" s="5"/>
      <c r="F13" s="5"/>
      <c r="G13" s="5"/>
      <c r="H13" s="5"/>
      <c r="I13" s="5">
        <v>7</v>
      </c>
      <c r="J13" s="5"/>
      <c r="K13" s="7">
        <f t="shared" si="0"/>
        <v>7</v>
      </c>
    </row>
    <row r="14" spans="1:11" x14ac:dyDescent="0.25">
      <c r="A14" s="4" t="s">
        <v>21</v>
      </c>
      <c r="B14" s="5">
        <v>1</v>
      </c>
      <c r="C14" s="5">
        <v>22</v>
      </c>
      <c r="D14" s="5"/>
      <c r="E14" s="5"/>
      <c r="F14" s="5"/>
      <c r="G14" s="5"/>
      <c r="H14" s="5"/>
      <c r="I14" s="5"/>
      <c r="J14" s="5"/>
      <c r="K14" s="7">
        <f t="shared" si="0"/>
        <v>23</v>
      </c>
    </row>
    <row r="15" spans="1:11" x14ac:dyDescent="0.25">
      <c r="A15" s="4" t="s">
        <v>22</v>
      </c>
      <c r="B15" s="5"/>
      <c r="C15" s="5"/>
      <c r="D15" s="5"/>
      <c r="E15" s="5"/>
      <c r="F15" s="5"/>
      <c r="G15" s="5"/>
      <c r="H15" s="5"/>
      <c r="I15" s="5">
        <v>5</v>
      </c>
      <c r="J15" s="5"/>
      <c r="K15" s="7">
        <f t="shared" si="0"/>
        <v>5</v>
      </c>
    </row>
    <row r="16" spans="1:11" x14ac:dyDescent="0.25">
      <c r="A16" s="4" t="s">
        <v>23</v>
      </c>
      <c r="B16" s="5"/>
      <c r="C16" s="5"/>
      <c r="D16" s="5"/>
      <c r="E16" s="5">
        <v>19</v>
      </c>
      <c r="F16" s="5"/>
      <c r="G16" s="5"/>
      <c r="H16" s="5"/>
      <c r="I16" s="5"/>
      <c r="J16" s="5"/>
      <c r="K16" s="7">
        <f t="shared" si="0"/>
        <v>19</v>
      </c>
    </row>
    <row r="17" spans="1:11" x14ac:dyDescent="0.25">
      <c r="A17" s="4" t="s">
        <v>24</v>
      </c>
      <c r="B17" s="5"/>
      <c r="C17" s="5"/>
      <c r="D17" s="5"/>
      <c r="E17" s="5"/>
      <c r="F17" s="5"/>
      <c r="G17" s="5"/>
      <c r="H17" s="5">
        <v>6</v>
      </c>
      <c r="I17" s="5"/>
      <c r="J17" s="5"/>
      <c r="K17" s="7">
        <f t="shared" si="0"/>
        <v>6</v>
      </c>
    </row>
    <row r="18" spans="1:11" x14ac:dyDescent="0.25">
      <c r="A18" s="4" t="s">
        <v>24</v>
      </c>
      <c r="B18" s="5"/>
      <c r="C18" s="5"/>
      <c r="D18" s="5"/>
      <c r="E18" s="5"/>
      <c r="F18" s="5"/>
      <c r="G18" s="5"/>
      <c r="H18" s="5">
        <v>6</v>
      </c>
      <c r="I18" s="5"/>
      <c r="J18" s="5"/>
      <c r="K18" s="7">
        <f t="shared" si="0"/>
        <v>6</v>
      </c>
    </row>
    <row r="19" spans="1:11" x14ac:dyDescent="0.25">
      <c r="A19" s="4" t="s">
        <v>25</v>
      </c>
      <c r="B19" s="5">
        <v>2</v>
      </c>
      <c r="C19" s="5"/>
      <c r="D19" s="5"/>
      <c r="E19" s="5"/>
      <c r="F19" s="5"/>
      <c r="G19" s="5">
        <v>66</v>
      </c>
      <c r="H19" s="5"/>
      <c r="I19" s="5"/>
      <c r="J19" s="5"/>
      <c r="K19" s="7">
        <f t="shared" si="0"/>
        <v>68</v>
      </c>
    </row>
    <row r="20" spans="1:11" x14ac:dyDescent="0.25">
      <c r="A20" s="4" t="s">
        <v>26</v>
      </c>
      <c r="B20" s="5"/>
      <c r="C20" s="5"/>
      <c r="D20" s="5"/>
      <c r="E20" s="5"/>
      <c r="F20" s="5"/>
      <c r="G20" s="5">
        <v>65</v>
      </c>
      <c r="H20" s="5"/>
      <c r="I20" s="5"/>
      <c r="J20" s="5"/>
      <c r="K20" s="7">
        <f t="shared" si="0"/>
        <v>65</v>
      </c>
    </row>
    <row r="21" spans="1:11" x14ac:dyDescent="0.25">
      <c r="A21" s="4" t="s">
        <v>27</v>
      </c>
      <c r="B21" s="5">
        <v>10</v>
      </c>
      <c r="C21" s="5"/>
      <c r="D21" s="5"/>
      <c r="E21" s="5"/>
      <c r="F21" s="5"/>
      <c r="G21" s="5"/>
      <c r="H21" s="5"/>
      <c r="I21" s="5"/>
      <c r="J21" s="5"/>
      <c r="K21" s="7">
        <f t="shared" si="0"/>
        <v>10</v>
      </c>
    </row>
    <row r="22" spans="1:11" x14ac:dyDescent="0.25">
      <c r="A22" s="8" t="s">
        <v>28</v>
      </c>
      <c r="B22" s="9"/>
      <c r="C22" s="9"/>
      <c r="D22" s="9"/>
      <c r="E22" s="9"/>
      <c r="F22" s="9"/>
      <c r="G22" s="9">
        <v>20</v>
      </c>
      <c r="H22" s="9"/>
      <c r="I22" s="9"/>
      <c r="J22" s="9"/>
      <c r="K22" s="10">
        <v>20</v>
      </c>
    </row>
  </sheetData>
  <mergeCells count="11">
    <mergeCell ref="A1:K1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ageMargins left="0.7" right="0.7" top="0.75" bottom="0.75" header="0.3" footer="0.51180555555555496"/>
  <pageSetup paperSize="9" scale="50" firstPageNumber="0" orientation="portrait" r:id="rId1"/>
  <headerFooter>
    <oddHeader>&amp;LAnnexe 6: Inventaire éclairage CAF de Territoire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K30"/>
  <sheetViews>
    <sheetView zoomScale="84" zoomScaleNormal="84" workbookViewId="0">
      <selection sqref="A1:M1"/>
    </sheetView>
  </sheetViews>
  <sheetFormatPr baseColWidth="10" defaultColWidth="8.85546875" defaultRowHeight="15" x14ac:dyDescent="0.25"/>
  <cols>
    <col min="1" max="1" width="40.28515625" style="1"/>
    <col min="2" max="5" width="11.42578125" style="1"/>
    <col min="6" max="6" width="14.5703125" style="1"/>
    <col min="7" max="7" width="11.42578125" style="1"/>
    <col min="8" max="8" width="14" style="1" customWidth="1"/>
    <col min="9" max="9" width="14.42578125" style="1"/>
    <col min="10" max="11" width="16.42578125" style="1"/>
    <col min="12" max="12" width="16.140625" style="1"/>
    <col min="13" max="13" width="15.5703125" style="1" customWidth="1"/>
    <col min="14" max="1025" width="11.42578125" style="1"/>
  </cols>
  <sheetData>
    <row r="1" spans="1:13" ht="49.5" customHeight="1" x14ac:dyDescent="0.25">
      <c r="A1" s="28" t="s">
        <v>105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43.5" customHeight="1" x14ac:dyDescent="0.25">
      <c r="A2" s="2" t="s">
        <v>0</v>
      </c>
      <c r="B2" s="31" t="s">
        <v>1</v>
      </c>
      <c r="C2" s="31" t="s">
        <v>2</v>
      </c>
      <c r="D2" s="31" t="s">
        <v>29</v>
      </c>
      <c r="E2" s="31" t="s">
        <v>30</v>
      </c>
      <c r="F2" s="31" t="s">
        <v>31</v>
      </c>
      <c r="G2" s="31" t="s">
        <v>6</v>
      </c>
      <c r="H2" s="31" t="s">
        <v>32</v>
      </c>
      <c r="I2" s="31" t="s">
        <v>33</v>
      </c>
      <c r="J2" s="31" t="s">
        <v>34</v>
      </c>
      <c r="K2" s="31" t="s">
        <v>35</v>
      </c>
      <c r="L2" s="33" t="s">
        <v>36</v>
      </c>
      <c r="M2" s="32" t="s">
        <v>102</v>
      </c>
    </row>
    <row r="3" spans="1:13" ht="18.75" customHeight="1" x14ac:dyDescent="0.25">
      <c r="A3" s="3" t="s">
        <v>11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3"/>
      <c r="M3" s="32"/>
    </row>
    <row r="4" spans="1:13" x14ac:dyDescent="0.25">
      <c r="A4" s="11" t="s">
        <v>12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3"/>
      <c r="M4" s="6">
        <v>47</v>
      </c>
    </row>
    <row r="5" spans="1:13" x14ac:dyDescent="0.25">
      <c r="A5" s="4" t="s">
        <v>37</v>
      </c>
      <c r="B5" s="5"/>
      <c r="C5" s="5"/>
      <c r="D5" s="5"/>
      <c r="E5" s="5">
        <v>46</v>
      </c>
      <c r="F5" s="5">
        <v>6</v>
      </c>
      <c r="G5" s="5"/>
      <c r="H5" s="5"/>
      <c r="I5" s="5"/>
      <c r="J5" s="5"/>
      <c r="K5" s="5"/>
      <c r="L5" s="14"/>
      <c r="M5" s="7">
        <f t="shared" ref="M5:M30" si="0">SUM(B5:L5)</f>
        <v>52</v>
      </c>
    </row>
    <row r="6" spans="1:13" x14ac:dyDescent="0.25">
      <c r="A6" s="4" t="s">
        <v>38</v>
      </c>
      <c r="B6" s="5">
        <v>72</v>
      </c>
      <c r="C6" s="5">
        <v>23</v>
      </c>
      <c r="D6" s="5"/>
      <c r="E6" s="5"/>
      <c r="F6" s="5"/>
      <c r="G6" s="5"/>
      <c r="H6" s="5"/>
      <c r="I6" s="5"/>
      <c r="J6" s="5"/>
      <c r="K6" s="5"/>
      <c r="L6" s="14"/>
      <c r="M6" s="7">
        <f t="shared" si="0"/>
        <v>95</v>
      </c>
    </row>
    <row r="7" spans="1:13" x14ac:dyDescent="0.25">
      <c r="A7" s="4" t="s">
        <v>39</v>
      </c>
      <c r="B7" s="5"/>
      <c r="C7" s="5">
        <v>10</v>
      </c>
      <c r="D7" s="5"/>
      <c r="E7" s="5"/>
      <c r="F7" s="5"/>
      <c r="G7" s="5"/>
      <c r="H7" s="5"/>
      <c r="I7" s="5">
        <v>1</v>
      </c>
      <c r="J7" s="5"/>
      <c r="K7" s="5"/>
      <c r="L7" s="14"/>
      <c r="M7" s="7">
        <f t="shared" si="0"/>
        <v>11</v>
      </c>
    </row>
    <row r="8" spans="1:13" x14ac:dyDescent="0.25">
      <c r="A8" s="4" t="s">
        <v>40</v>
      </c>
      <c r="B8" s="5">
        <v>3</v>
      </c>
      <c r="C8" s="5">
        <v>8</v>
      </c>
      <c r="D8" s="5"/>
      <c r="E8" s="5">
        <v>15</v>
      </c>
      <c r="F8" s="5"/>
      <c r="G8" s="5"/>
      <c r="H8" s="5"/>
      <c r="I8" s="5"/>
      <c r="J8" s="5"/>
      <c r="K8" s="5"/>
      <c r="L8" s="14">
        <v>1</v>
      </c>
      <c r="M8" s="7">
        <f t="shared" si="0"/>
        <v>27</v>
      </c>
    </row>
    <row r="9" spans="1:13" x14ac:dyDescent="0.25">
      <c r="A9" s="4" t="s">
        <v>41</v>
      </c>
      <c r="B9" s="5"/>
      <c r="C9" s="5">
        <v>15</v>
      </c>
      <c r="D9" s="5"/>
      <c r="E9" s="5"/>
      <c r="F9" s="5"/>
      <c r="G9" s="5"/>
      <c r="H9" s="5"/>
      <c r="I9" s="5"/>
      <c r="J9" s="5"/>
      <c r="K9" s="5"/>
      <c r="L9" s="14"/>
      <c r="M9" s="7">
        <f t="shared" si="0"/>
        <v>15</v>
      </c>
    </row>
    <row r="10" spans="1:13" x14ac:dyDescent="0.25">
      <c r="A10" s="4" t="s">
        <v>42</v>
      </c>
      <c r="B10" s="5">
        <v>10</v>
      </c>
      <c r="C10" s="5"/>
      <c r="D10" s="5"/>
      <c r="E10" s="5"/>
      <c r="F10" s="5"/>
      <c r="G10" s="5"/>
      <c r="H10" s="5"/>
      <c r="I10" s="5"/>
      <c r="J10" s="5"/>
      <c r="K10" s="5"/>
      <c r="L10" s="14"/>
      <c r="M10" s="7">
        <f t="shared" si="0"/>
        <v>10</v>
      </c>
    </row>
    <row r="11" spans="1:13" x14ac:dyDescent="0.25">
      <c r="A11" s="4" t="s">
        <v>43</v>
      </c>
      <c r="B11" s="5">
        <v>2</v>
      </c>
      <c r="C11" s="5"/>
      <c r="D11" s="5"/>
      <c r="E11" s="5"/>
      <c r="F11" s="5"/>
      <c r="G11" s="5"/>
      <c r="H11" s="5"/>
      <c r="I11" s="5"/>
      <c r="J11" s="5"/>
      <c r="K11" s="5"/>
      <c r="L11" s="14"/>
      <c r="M11" s="7">
        <f t="shared" si="0"/>
        <v>2</v>
      </c>
    </row>
    <row r="12" spans="1:13" x14ac:dyDescent="0.25">
      <c r="A12" s="4" t="s">
        <v>44</v>
      </c>
      <c r="B12" s="5">
        <v>17</v>
      </c>
      <c r="C12" s="5"/>
      <c r="D12" s="5"/>
      <c r="E12" s="5"/>
      <c r="F12" s="5"/>
      <c r="G12" s="5"/>
      <c r="H12" s="5"/>
      <c r="I12" s="5"/>
      <c r="J12" s="5"/>
      <c r="K12" s="5"/>
      <c r="L12" s="14"/>
      <c r="M12" s="7">
        <f t="shared" si="0"/>
        <v>17</v>
      </c>
    </row>
    <row r="13" spans="1:13" x14ac:dyDescent="0.25">
      <c r="A13" s="4" t="s">
        <v>45</v>
      </c>
      <c r="B13" s="5"/>
      <c r="C13" s="5"/>
      <c r="D13" s="5"/>
      <c r="E13" s="5">
        <v>14</v>
      </c>
      <c r="F13" s="5"/>
      <c r="G13" s="5">
        <v>26</v>
      </c>
      <c r="H13" s="5"/>
      <c r="I13" s="5"/>
      <c r="J13" s="5">
        <v>22</v>
      </c>
      <c r="K13" s="5"/>
      <c r="L13" s="14"/>
      <c r="M13" s="7">
        <f t="shared" si="0"/>
        <v>62</v>
      </c>
    </row>
    <row r="14" spans="1:13" x14ac:dyDescent="0.25">
      <c r="A14" s="4" t="s">
        <v>46</v>
      </c>
      <c r="B14" s="5"/>
      <c r="C14" s="5"/>
      <c r="D14" s="5"/>
      <c r="E14" s="5"/>
      <c r="F14" s="5">
        <v>17</v>
      </c>
      <c r="G14" s="5">
        <v>93</v>
      </c>
      <c r="H14" s="5"/>
      <c r="I14" s="5"/>
      <c r="J14" s="5"/>
      <c r="K14" s="5"/>
      <c r="L14" s="14"/>
      <c r="M14" s="7">
        <f t="shared" si="0"/>
        <v>110</v>
      </c>
    </row>
    <row r="15" spans="1:13" x14ac:dyDescent="0.25">
      <c r="A15" s="4" t="s">
        <v>47</v>
      </c>
      <c r="B15" s="5"/>
      <c r="C15" s="5"/>
      <c r="D15" s="5"/>
      <c r="E15" s="5"/>
      <c r="F15" s="5"/>
      <c r="G15" s="5">
        <v>14</v>
      </c>
      <c r="H15" s="5"/>
      <c r="I15" s="5"/>
      <c r="J15" s="5"/>
      <c r="K15" s="5"/>
      <c r="L15" s="14"/>
      <c r="M15" s="7">
        <f t="shared" si="0"/>
        <v>14</v>
      </c>
    </row>
    <row r="16" spans="1:13" x14ac:dyDescent="0.25">
      <c r="A16" s="4" t="s">
        <v>48</v>
      </c>
      <c r="B16" s="5"/>
      <c r="C16" s="5"/>
      <c r="D16" s="5"/>
      <c r="E16" s="5"/>
      <c r="F16" s="5"/>
      <c r="G16" s="5">
        <v>18</v>
      </c>
      <c r="H16" s="5"/>
      <c r="I16" s="5"/>
      <c r="J16" s="5"/>
      <c r="K16" s="5"/>
      <c r="L16" s="14"/>
      <c r="M16" s="7">
        <f t="shared" si="0"/>
        <v>18</v>
      </c>
    </row>
    <row r="17" spans="1:13" x14ac:dyDescent="0.25">
      <c r="A17" s="15" t="s">
        <v>49</v>
      </c>
      <c r="B17" s="5"/>
      <c r="C17" s="5"/>
      <c r="D17" s="5"/>
      <c r="E17" s="5"/>
      <c r="F17" s="5"/>
      <c r="G17" s="5"/>
      <c r="H17" s="5">
        <v>3</v>
      </c>
      <c r="I17" s="5"/>
      <c r="J17" s="5"/>
      <c r="K17" s="5"/>
      <c r="L17" s="14"/>
      <c r="M17" s="7">
        <f t="shared" si="0"/>
        <v>3</v>
      </c>
    </row>
    <row r="18" spans="1:13" x14ac:dyDescent="0.25">
      <c r="A18" s="15" t="s">
        <v>50</v>
      </c>
      <c r="B18" s="5"/>
      <c r="C18" s="5"/>
      <c r="D18" s="5"/>
      <c r="E18" s="5"/>
      <c r="F18" s="5"/>
      <c r="G18" s="5"/>
      <c r="H18" s="5">
        <v>3</v>
      </c>
      <c r="I18" s="5"/>
      <c r="J18" s="5"/>
      <c r="K18" s="5">
        <v>3</v>
      </c>
      <c r="L18" s="14"/>
      <c r="M18" s="7">
        <f t="shared" si="0"/>
        <v>6</v>
      </c>
    </row>
    <row r="19" spans="1:13" x14ac:dyDescent="0.25">
      <c r="A19" s="15" t="s">
        <v>51</v>
      </c>
      <c r="B19" s="5"/>
      <c r="C19" s="5"/>
      <c r="D19" s="5"/>
      <c r="E19" s="5">
        <v>4</v>
      </c>
      <c r="F19" s="5"/>
      <c r="G19" s="5">
        <v>7</v>
      </c>
      <c r="H19" s="5"/>
      <c r="I19" s="5"/>
      <c r="J19" s="5"/>
      <c r="K19" s="5"/>
      <c r="L19" s="14"/>
      <c r="M19" s="7">
        <f t="shared" si="0"/>
        <v>11</v>
      </c>
    </row>
    <row r="20" spans="1:13" x14ac:dyDescent="0.25">
      <c r="A20" s="4" t="s">
        <v>52</v>
      </c>
      <c r="B20" s="5"/>
      <c r="C20" s="5">
        <v>4</v>
      </c>
      <c r="D20" s="5"/>
      <c r="E20" s="5"/>
      <c r="F20" s="5"/>
      <c r="G20" s="5"/>
      <c r="H20" s="5"/>
      <c r="I20" s="5"/>
      <c r="J20" s="5"/>
      <c r="K20" s="5"/>
      <c r="L20" s="14"/>
      <c r="M20" s="7">
        <f t="shared" si="0"/>
        <v>4</v>
      </c>
    </row>
    <row r="21" spans="1:13" x14ac:dyDescent="0.25">
      <c r="A21" s="16" t="s">
        <v>53</v>
      </c>
      <c r="B21" s="5"/>
      <c r="C21" s="5"/>
      <c r="D21" s="5">
        <v>6</v>
      </c>
      <c r="E21" s="5"/>
      <c r="F21" s="5"/>
      <c r="G21" s="5"/>
      <c r="H21" s="5"/>
      <c r="I21" s="5"/>
      <c r="J21" s="5"/>
      <c r="K21" s="5"/>
      <c r="L21" s="14"/>
      <c r="M21" s="7">
        <f t="shared" si="0"/>
        <v>6</v>
      </c>
    </row>
    <row r="22" spans="1:13" x14ac:dyDescent="0.25">
      <c r="A22" s="16" t="s">
        <v>54</v>
      </c>
      <c r="B22" s="5"/>
      <c r="C22" s="5"/>
      <c r="D22" s="5">
        <v>6</v>
      </c>
      <c r="E22" s="5"/>
      <c r="F22" s="5"/>
      <c r="G22" s="5"/>
      <c r="H22" s="5"/>
      <c r="I22" s="5"/>
      <c r="J22" s="5"/>
      <c r="K22" s="5"/>
      <c r="L22" s="14"/>
      <c r="M22" s="7">
        <f t="shared" si="0"/>
        <v>6</v>
      </c>
    </row>
    <row r="23" spans="1:13" x14ac:dyDescent="0.25">
      <c r="A23" s="17" t="s">
        <v>55</v>
      </c>
      <c r="B23" s="5"/>
      <c r="C23" s="5"/>
      <c r="D23" s="5">
        <v>8</v>
      </c>
      <c r="E23" s="5"/>
      <c r="F23" s="5"/>
      <c r="G23" s="5"/>
      <c r="H23" s="5"/>
      <c r="I23" s="5"/>
      <c r="J23" s="5"/>
      <c r="K23" s="5"/>
      <c r="L23" s="14"/>
      <c r="M23" s="7">
        <f t="shared" si="0"/>
        <v>8</v>
      </c>
    </row>
    <row r="24" spans="1:13" x14ac:dyDescent="0.25">
      <c r="A24" s="17" t="s">
        <v>56</v>
      </c>
      <c r="B24" s="5"/>
      <c r="C24" s="5"/>
      <c r="D24" s="5">
        <v>5</v>
      </c>
      <c r="E24" s="5"/>
      <c r="F24" s="5"/>
      <c r="G24" s="5"/>
      <c r="H24" s="5"/>
      <c r="I24" s="5"/>
      <c r="J24" s="5"/>
      <c r="K24" s="5"/>
      <c r="L24" s="14"/>
      <c r="M24" s="7">
        <f t="shared" si="0"/>
        <v>5</v>
      </c>
    </row>
    <row r="25" spans="1:13" x14ac:dyDescent="0.25">
      <c r="A25" s="16" t="s">
        <v>57</v>
      </c>
      <c r="B25" s="5"/>
      <c r="C25" s="5"/>
      <c r="D25" s="5">
        <v>1</v>
      </c>
      <c r="E25" s="5"/>
      <c r="F25" s="5"/>
      <c r="G25" s="5"/>
      <c r="H25" s="5"/>
      <c r="I25" s="5"/>
      <c r="J25" s="5"/>
      <c r="K25" s="5"/>
      <c r="L25" s="14"/>
      <c r="M25" s="7">
        <f t="shared" si="0"/>
        <v>1</v>
      </c>
    </row>
    <row r="26" spans="1:13" x14ac:dyDescent="0.25">
      <c r="A26" s="16" t="s">
        <v>58</v>
      </c>
      <c r="B26" s="5"/>
      <c r="C26" s="5"/>
      <c r="D26" s="5">
        <v>2</v>
      </c>
      <c r="E26" s="5"/>
      <c r="F26" s="5"/>
      <c r="G26" s="5"/>
      <c r="H26" s="5"/>
      <c r="I26" s="5"/>
      <c r="J26" s="5"/>
      <c r="K26" s="5"/>
      <c r="L26" s="14"/>
      <c r="M26" s="7">
        <f t="shared" si="0"/>
        <v>2</v>
      </c>
    </row>
    <row r="27" spans="1:13" x14ac:dyDescent="0.25">
      <c r="A27" s="16" t="s">
        <v>59</v>
      </c>
      <c r="B27" s="5"/>
      <c r="C27" s="5"/>
      <c r="D27" s="5">
        <v>1</v>
      </c>
      <c r="E27" s="5"/>
      <c r="F27" s="5"/>
      <c r="G27" s="5"/>
      <c r="H27" s="5"/>
      <c r="I27" s="5"/>
      <c r="J27" s="5"/>
      <c r="K27" s="5"/>
      <c r="L27" s="14"/>
      <c r="M27" s="7">
        <f t="shared" si="0"/>
        <v>1</v>
      </c>
    </row>
    <row r="28" spans="1:13" x14ac:dyDescent="0.25">
      <c r="A28" s="16" t="s">
        <v>60</v>
      </c>
      <c r="B28" s="5"/>
      <c r="C28" s="5"/>
      <c r="D28" s="5">
        <v>5</v>
      </c>
      <c r="E28" s="5"/>
      <c r="F28" s="5"/>
      <c r="G28" s="5"/>
      <c r="H28" s="5"/>
      <c r="I28" s="5"/>
      <c r="J28" s="5"/>
      <c r="K28" s="5"/>
      <c r="L28" s="14"/>
      <c r="M28" s="7">
        <f t="shared" si="0"/>
        <v>5</v>
      </c>
    </row>
    <row r="29" spans="1:13" x14ac:dyDescent="0.25">
      <c r="A29" s="16" t="s">
        <v>61</v>
      </c>
      <c r="B29" s="5">
        <v>2</v>
      </c>
      <c r="C29" s="5"/>
      <c r="D29" s="5"/>
      <c r="E29" s="5"/>
      <c r="F29" s="5"/>
      <c r="G29" s="5">
        <v>4</v>
      </c>
      <c r="H29" s="5"/>
      <c r="I29" s="5"/>
      <c r="J29" s="5">
        <v>2</v>
      </c>
      <c r="K29" s="5"/>
      <c r="L29" s="14"/>
      <c r="M29" s="7">
        <f t="shared" si="0"/>
        <v>8</v>
      </c>
    </row>
    <row r="30" spans="1:13" x14ac:dyDescent="0.25">
      <c r="A30" s="18" t="s">
        <v>62</v>
      </c>
      <c r="B30" s="9">
        <v>5</v>
      </c>
      <c r="C30" s="9"/>
      <c r="D30" s="9"/>
      <c r="E30" s="9"/>
      <c r="F30" s="9"/>
      <c r="G30" s="9"/>
      <c r="H30" s="9"/>
      <c r="I30" s="9"/>
      <c r="J30" s="9"/>
      <c r="K30" s="9"/>
      <c r="L30" s="19"/>
      <c r="M30" s="10">
        <f t="shared" si="0"/>
        <v>5</v>
      </c>
    </row>
  </sheetData>
  <mergeCells count="13">
    <mergeCell ref="A1:M1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</mergeCells>
  <pageMargins left="0.7" right="0.7" top="0.75" bottom="0.75" header="0.3" footer="0.51180555555555496"/>
  <pageSetup paperSize="9" scale="42" firstPageNumber="0" orientation="portrait" r:id="rId1"/>
  <headerFooter>
    <oddHeader>&amp;LAnnexe 6: Inventaire éclairage CAF de Territoire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K19"/>
  <sheetViews>
    <sheetView zoomScale="84" zoomScaleNormal="84" workbookViewId="0">
      <selection sqref="A1:M1"/>
    </sheetView>
  </sheetViews>
  <sheetFormatPr baseColWidth="10" defaultColWidth="8.85546875" defaultRowHeight="15" x14ac:dyDescent="0.25"/>
  <cols>
    <col min="1" max="1" width="47.42578125" style="1"/>
    <col min="2" max="5" width="11.42578125" style="1"/>
    <col min="6" max="6" width="14.5703125" style="1"/>
    <col min="7" max="7" width="11.42578125" style="1"/>
    <col min="8" max="8" width="13.28515625" style="1"/>
    <col min="9" max="9" width="13.5703125" style="1"/>
    <col min="10" max="10" width="14.42578125" style="1"/>
    <col min="11" max="11" width="16.42578125" style="1"/>
    <col min="12" max="12" width="16.140625" style="1"/>
    <col min="13" max="13" width="14.140625" style="1" customWidth="1"/>
    <col min="14" max="1025" width="11.42578125" style="1"/>
  </cols>
  <sheetData>
    <row r="1" spans="1:13" ht="49.5" customHeight="1" x14ac:dyDescent="0.25">
      <c r="A1" s="28" t="s">
        <v>107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43.5" customHeight="1" x14ac:dyDescent="0.25">
      <c r="A2" s="2" t="s">
        <v>0</v>
      </c>
      <c r="B2" s="31" t="s">
        <v>1</v>
      </c>
      <c r="C2" s="31" t="s">
        <v>2</v>
      </c>
      <c r="D2" s="31" t="s">
        <v>29</v>
      </c>
      <c r="E2" s="31" t="s">
        <v>30</v>
      </c>
      <c r="F2" s="31" t="s">
        <v>63</v>
      </c>
      <c r="G2" s="31" t="s">
        <v>6</v>
      </c>
      <c r="H2" s="31" t="s">
        <v>32</v>
      </c>
      <c r="I2" s="31" t="s">
        <v>64</v>
      </c>
      <c r="J2" s="31" t="s">
        <v>34</v>
      </c>
      <c r="K2" s="31" t="s">
        <v>65</v>
      </c>
      <c r="L2" s="31" t="s">
        <v>66</v>
      </c>
      <c r="M2" s="32" t="s">
        <v>104</v>
      </c>
    </row>
    <row r="3" spans="1:13" ht="18.75" customHeight="1" x14ac:dyDescent="0.25">
      <c r="A3" s="3" t="s">
        <v>11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2"/>
    </row>
    <row r="4" spans="1:13" x14ac:dyDescent="0.25">
      <c r="A4" s="4" t="s">
        <v>12</v>
      </c>
      <c r="B4" s="5"/>
      <c r="C4" s="5"/>
      <c r="D4" s="5"/>
      <c r="E4" s="5"/>
      <c r="F4" s="5"/>
      <c r="G4" s="5"/>
      <c r="H4" s="5"/>
      <c r="I4" s="5"/>
      <c r="J4" s="5"/>
      <c r="K4" s="5"/>
      <c r="L4" s="20"/>
      <c r="M4" s="6">
        <v>75</v>
      </c>
    </row>
    <row r="5" spans="1:13" x14ac:dyDescent="0.25">
      <c r="A5" s="4" t="s">
        <v>67</v>
      </c>
      <c r="B5" s="5"/>
      <c r="C5" s="5"/>
      <c r="D5" s="5"/>
      <c r="E5" s="5">
        <v>2</v>
      </c>
      <c r="F5" s="5"/>
      <c r="G5" s="5"/>
      <c r="H5" s="5"/>
      <c r="I5" s="5">
        <v>2</v>
      </c>
      <c r="J5" s="5"/>
      <c r="K5" s="5"/>
      <c r="L5" s="14"/>
      <c r="M5" s="7">
        <f t="shared" ref="M5:M19" si="0">SUM(B5:L5)</f>
        <v>4</v>
      </c>
    </row>
    <row r="6" spans="1:13" x14ac:dyDescent="0.25">
      <c r="A6" s="4" t="s">
        <v>68</v>
      </c>
      <c r="B6" s="5"/>
      <c r="C6" s="5"/>
      <c r="D6" s="5"/>
      <c r="E6" s="5"/>
      <c r="F6" s="5"/>
      <c r="G6" s="5"/>
      <c r="H6" s="5"/>
      <c r="I6" s="5"/>
      <c r="J6" s="5"/>
      <c r="K6" s="5"/>
      <c r="L6" s="14">
        <v>19</v>
      </c>
      <c r="M6" s="7">
        <f t="shared" si="0"/>
        <v>19</v>
      </c>
    </row>
    <row r="7" spans="1:13" x14ac:dyDescent="0.25">
      <c r="A7" s="4" t="s">
        <v>69</v>
      </c>
      <c r="B7" s="5">
        <v>17</v>
      </c>
      <c r="C7" s="5"/>
      <c r="D7" s="5"/>
      <c r="E7" s="5"/>
      <c r="F7" s="5">
        <v>12</v>
      </c>
      <c r="G7" s="5">
        <v>106</v>
      </c>
      <c r="H7" s="5">
        <v>7</v>
      </c>
      <c r="I7" s="5">
        <v>8</v>
      </c>
      <c r="J7" s="5">
        <v>9</v>
      </c>
      <c r="K7" s="5"/>
      <c r="L7" s="14"/>
      <c r="M7" s="7">
        <f t="shared" si="0"/>
        <v>159</v>
      </c>
    </row>
    <row r="8" spans="1:13" x14ac:dyDescent="0.25">
      <c r="A8" s="4" t="s">
        <v>70</v>
      </c>
      <c r="B8" s="5"/>
      <c r="C8" s="5">
        <v>39</v>
      </c>
      <c r="D8" s="5"/>
      <c r="E8" s="5"/>
      <c r="F8" s="5"/>
      <c r="G8" s="5"/>
      <c r="H8" s="5"/>
      <c r="I8" s="5"/>
      <c r="J8" s="5"/>
      <c r="K8" s="5"/>
      <c r="L8" s="14"/>
      <c r="M8" s="7">
        <f t="shared" si="0"/>
        <v>39</v>
      </c>
    </row>
    <row r="9" spans="1:13" x14ac:dyDescent="0.25">
      <c r="A9" s="4" t="s">
        <v>67</v>
      </c>
      <c r="B9" s="5"/>
      <c r="C9" s="5"/>
      <c r="D9" s="5">
        <v>9</v>
      </c>
      <c r="E9" s="5"/>
      <c r="F9" s="5"/>
      <c r="G9" s="5"/>
      <c r="H9" s="5"/>
      <c r="I9" s="5"/>
      <c r="J9" s="5"/>
      <c r="K9" s="5"/>
      <c r="L9" s="14"/>
      <c r="M9" s="7">
        <f t="shared" si="0"/>
        <v>9</v>
      </c>
    </row>
    <row r="10" spans="1:13" x14ac:dyDescent="0.25">
      <c r="A10" s="4" t="s">
        <v>71</v>
      </c>
      <c r="B10" s="5">
        <v>5</v>
      </c>
      <c r="C10" s="5"/>
      <c r="D10" s="5"/>
      <c r="E10" s="5">
        <v>4</v>
      </c>
      <c r="F10" s="5"/>
      <c r="G10" s="5">
        <v>18</v>
      </c>
      <c r="H10" s="5">
        <v>1</v>
      </c>
      <c r="I10" s="5"/>
      <c r="J10" s="5">
        <v>1</v>
      </c>
      <c r="K10" s="5"/>
      <c r="L10" s="14"/>
      <c r="M10" s="7">
        <f t="shared" si="0"/>
        <v>29</v>
      </c>
    </row>
    <row r="11" spans="1:13" x14ac:dyDescent="0.25">
      <c r="A11" s="4" t="s">
        <v>72</v>
      </c>
      <c r="B11" s="5"/>
      <c r="C11" s="5"/>
      <c r="D11" s="5">
        <v>4</v>
      </c>
      <c r="E11" s="5">
        <v>4</v>
      </c>
      <c r="F11" s="5"/>
      <c r="G11" s="5"/>
      <c r="H11" s="5"/>
      <c r="I11" s="5"/>
      <c r="J11" s="5"/>
      <c r="K11" s="5"/>
      <c r="L11" s="14"/>
      <c r="M11" s="7">
        <f t="shared" si="0"/>
        <v>8</v>
      </c>
    </row>
    <row r="12" spans="1:13" x14ac:dyDescent="0.25">
      <c r="A12" s="4" t="s">
        <v>73</v>
      </c>
      <c r="B12" s="5">
        <v>11</v>
      </c>
      <c r="C12" s="5">
        <v>18</v>
      </c>
      <c r="D12" s="5"/>
      <c r="E12" s="5">
        <v>2</v>
      </c>
      <c r="F12" s="5"/>
      <c r="G12" s="5">
        <v>3</v>
      </c>
      <c r="H12" s="5"/>
      <c r="I12" s="5"/>
      <c r="J12" s="5"/>
      <c r="K12" s="5"/>
      <c r="L12" s="14"/>
      <c r="M12" s="7">
        <f t="shared" si="0"/>
        <v>34</v>
      </c>
    </row>
    <row r="13" spans="1:13" x14ac:dyDescent="0.25">
      <c r="A13" s="4" t="s">
        <v>74</v>
      </c>
      <c r="B13" s="5">
        <v>3</v>
      </c>
      <c r="C13" s="5"/>
      <c r="D13" s="5"/>
      <c r="E13" s="5">
        <v>26</v>
      </c>
      <c r="F13" s="5"/>
      <c r="G13" s="5">
        <v>10</v>
      </c>
      <c r="H13" s="5"/>
      <c r="I13" s="5"/>
      <c r="J13" s="5">
        <v>5</v>
      </c>
      <c r="K13" s="5"/>
      <c r="L13" s="14"/>
      <c r="M13" s="7">
        <f t="shared" si="0"/>
        <v>44</v>
      </c>
    </row>
    <row r="14" spans="1:13" x14ac:dyDescent="0.25">
      <c r="A14" s="4" t="s">
        <v>75</v>
      </c>
      <c r="B14" s="5"/>
      <c r="C14" s="5"/>
      <c r="D14" s="5"/>
      <c r="E14" s="5">
        <v>2</v>
      </c>
      <c r="F14" s="5"/>
      <c r="G14" s="5"/>
      <c r="H14" s="5"/>
      <c r="I14" s="5"/>
      <c r="J14" s="5"/>
      <c r="K14" s="5">
        <v>4</v>
      </c>
      <c r="L14" s="14"/>
      <c r="M14" s="7">
        <f t="shared" si="0"/>
        <v>6</v>
      </c>
    </row>
    <row r="15" spans="1:13" x14ac:dyDescent="0.25">
      <c r="A15" s="15" t="s">
        <v>76</v>
      </c>
      <c r="B15" s="5"/>
      <c r="C15" s="5"/>
      <c r="D15" s="5"/>
      <c r="E15" s="5"/>
      <c r="F15" s="5"/>
      <c r="G15" s="5"/>
      <c r="H15" s="5"/>
      <c r="I15" s="5"/>
      <c r="J15" s="5"/>
      <c r="K15" s="5">
        <v>1</v>
      </c>
      <c r="L15" s="14"/>
      <c r="M15" s="7">
        <f t="shared" si="0"/>
        <v>1</v>
      </c>
    </row>
    <row r="16" spans="1:13" x14ac:dyDescent="0.25">
      <c r="A16" s="15" t="s">
        <v>77</v>
      </c>
      <c r="B16" s="5"/>
      <c r="C16" s="5"/>
      <c r="D16" s="5"/>
      <c r="E16" s="5"/>
      <c r="F16" s="5"/>
      <c r="G16" s="5"/>
      <c r="H16" s="5"/>
      <c r="I16" s="5"/>
      <c r="J16" s="5"/>
      <c r="K16" s="5">
        <v>4</v>
      </c>
      <c r="L16" s="14"/>
      <c r="M16" s="7">
        <f t="shared" si="0"/>
        <v>4</v>
      </c>
    </row>
    <row r="17" spans="1:13" x14ac:dyDescent="0.25">
      <c r="A17" s="15" t="s">
        <v>68</v>
      </c>
      <c r="B17" s="5"/>
      <c r="C17" s="5"/>
      <c r="D17" s="5"/>
      <c r="E17" s="5"/>
      <c r="F17" s="5"/>
      <c r="G17" s="5"/>
      <c r="H17" s="5"/>
      <c r="I17" s="5"/>
      <c r="J17" s="5"/>
      <c r="K17" s="5">
        <v>3</v>
      </c>
      <c r="L17" s="14"/>
      <c r="M17" s="7">
        <f t="shared" si="0"/>
        <v>3</v>
      </c>
    </row>
    <row r="18" spans="1:13" x14ac:dyDescent="0.25">
      <c r="A18" s="4" t="s">
        <v>78</v>
      </c>
      <c r="B18" s="5"/>
      <c r="C18" s="5"/>
      <c r="D18" s="5"/>
      <c r="E18" s="5"/>
      <c r="F18" s="5"/>
      <c r="G18" s="5"/>
      <c r="H18" s="5"/>
      <c r="I18" s="5"/>
      <c r="J18" s="5"/>
      <c r="K18" s="5">
        <v>2</v>
      </c>
      <c r="L18" s="14"/>
      <c r="M18" s="7">
        <f t="shared" si="0"/>
        <v>2</v>
      </c>
    </row>
    <row r="19" spans="1:13" x14ac:dyDescent="0.25">
      <c r="A19" s="21" t="s">
        <v>79</v>
      </c>
      <c r="B19" s="22"/>
      <c r="C19" s="22"/>
      <c r="D19" s="22"/>
      <c r="E19" s="22"/>
      <c r="F19" s="22"/>
      <c r="G19" s="22"/>
      <c r="H19" s="22"/>
      <c r="I19" s="22"/>
      <c r="J19" s="22"/>
      <c r="K19" s="22">
        <v>4</v>
      </c>
      <c r="L19" s="23"/>
      <c r="M19" s="24">
        <f t="shared" si="0"/>
        <v>4</v>
      </c>
    </row>
  </sheetData>
  <mergeCells count="13">
    <mergeCell ref="A1:M1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</mergeCells>
  <pageMargins left="0.7" right="0.7" top="0.75" bottom="0.75" header="0.3" footer="0.51180555555555496"/>
  <pageSetup paperSize="9" scale="42" firstPageNumber="0" orientation="portrait" r:id="rId1"/>
  <headerFooter>
    <oddHeader>&amp;LAnnexe 6: Inventaire éclairage CAF deTerritoire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MK23"/>
  <sheetViews>
    <sheetView zoomScale="84" zoomScaleNormal="84" workbookViewId="0">
      <selection sqref="A1:XFD1048576"/>
    </sheetView>
  </sheetViews>
  <sheetFormatPr baseColWidth="10" defaultColWidth="8.85546875" defaultRowHeight="15" x14ac:dyDescent="0.25"/>
  <cols>
    <col min="1" max="1" width="35.42578125" style="1"/>
    <col min="2" max="5" width="11.42578125" style="1"/>
    <col min="6" max="6" width="14.5703125" style="1"/>
    <col min="7" max="7" width="11.42578125" style="1"/>
    <col min="8" max="8" width="15.28515625" style="1" customWidth="1"/>
    <col min="9" max="9" width="14.42578125" style="1"/>
    <col min="10" max="10" width="14.140625" style="1" customWidth="1"/>
    <col min="11" max="11" width="16.140625" style="1"/>
    <col min="12" max="12" width="12.28515625" style="1" customWidth="1"/>
    <col min="13" max="1025" width="11.42578125" style="1"/>
  </cols>
  <sheetData>
    <row r="1" spans="1:12" ht="49.5" customHeight="1" x14ac:dyDescent="0.25">
      <c r="A1" s="28" t="s">
        <v>108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 ht="43.5" customHeight="1" x14ac:dyDescent="0.25">
      <c r="A2" s="2" t="s">
        <v>0</v>
      </c>
      <c r="B2" s="30" t="s">
        <v>1</v>
      </c>
      <c r="C2" s="30" t="s">
        <v>2</v>
      </c>
      <c r="D2" s="30" t="s">
        <v>29</v>
      </c>
      <c r="E2" s="30" t="s">
        <v>30</v>
      </c>
      <c r="F2" s="30" t="s">
        <v>63</v>
      </c>
      <c r="G2" s="30" t="s">
        <v>6</v>
      </c>
      <c r="H2" s="31" t="s">
        <v>103</v>
      </c>
      <c r="I2" s="30" t="s">
        <v>9</v>
      </c>
      <c r="J2" s="31" t="s">
        <v>65</v>
      </c>
      <c r="K2" s="31" t="s">
        <v>66</v>
      </c>
      <c r="L2" s="32" t="s">
        <v>102</v>
      </c>
    </row>
    <row r="3" spans="1:12" ht="18.75" customHeight="1" x14ac:dyDescent="0.25">
      <c r="A3" s="3" t="s">
        <v>11</v>
      </c>
      <c r="B3" s="30"/>
      <c r="C3" s="30"/>
      <c r="D3" s="30"/>
      <c r="E3" s="30"/>
      <c r="F3" s="30"/>
      <c r="G3" s="30"/>
      <c r="H3" s="31"/>
      <c r="I3" s="30"/>
      <c r="J3" s="31"/>
      <c r="K3" s="31"/>
      <c r="L3" s="32"/>
    </row>
    <row r="4" spans="1:12" x14ac:dyDescent="0.25">
      <c r="A4" s="4" t="s">
        <v>12</v>
      </c>
      <c r="B4" s="5"/>
      <c r="C4" s="5"/>
      <c r="D4" s="5"/>
      <c r="E4" s="5"/>
      <c r="F4" s="5"/>
      <c r="G4" s="5"/>
      <c r="H4" s="5"/>
      <c r="I4" s="5"/>
      <c r="J4" s="5"/>
      <c r="K4" s="20"/>
      <c r="L4" s="6">
        <v>145</v>
      </c>
    </row>
    <row r="5" spans="1:12" x14ac:dyDescent="0.25">
      <c r="A5" s="4" t="s">
        <v>81</v>
      </c>
      <c r="B5" s="5"/>
      <c r="C5" s="5">
        <v>35</v>
      </c>
      <c r="D5" s="5">
        <v>36</v>
      </c>
      <c r="E5" s="5"/>
      <c r="F5" s="5"/>
      <c r="G5" s="5"/>
      <c r="H5" s="5"/>
      <c r="I5" s="5"/>
      <c r="J5" s="5"/>
      <c r="K5" s="14"/>
      <c r="L5" s="7">
        <f t="shared" ref="L5:L11" si="0">SUM(B5:K5)</f>
        <v>71</v>
      </c>
    </row>
    <row r="6" spans="1:12" x14ac:dyDescent="0.25">
      <c r="A6" s="4" t="s">
        <v>82</v>
      </c>
      <c r="B6" s="5"/>
      <c r="C6" s="5"/>
      <c r="D6" s="5"/>
      <c r="E6" s="5"/>
      <c r="F6" s="5"/>
      <c r="G6" s="5"/>
      <c r="H6" s="5">
        <v>8</v>
      </c>
      <c r="I6" s="5"/>
      <c r="J6" s="5"/>
      <c r="K6" s="14"/>
      <c r="L6" s="7">
        <f t="shared" si="0"/>
        <v>8</v>
      </c>
    </row>
    <row r="7" spans="1:12" x14ac:dyDescent="0.25">
      <c r="A7" s="4" t="s">
        <v>83</v>
      </c>
      <c r="B7" s="5"/>
      <c r="C7" s="5"/>
      <c r="D7" s="5"/>
      <c r="E7" s="5"/>
      <c r="F7" s="5"/>
      <c r="G7" s="5"/>
      <c r="H7" s="5">
        <v>9</v>
      </c>
      <c r="I7" s="5"/>
      <c r="J7" s="5"/>
      <c r="K7" s="14"/>
      <c r="L7" s="7">
        <f t="shared" si="0"/>
        <v>9</v>
      </c>
    </row>
    <row r="8" spans="1:12" x14ac:dyDescent="0.25">
      <c r="A8" s="4" t="s">
        <v>84</v>
      </c>
      <c r="B8" s="5"/>
      <c r="C8" s="5"/>
      <c r="D8" s="5"/>
      <c r="E8" s="5"/>
      <c r="F8" s="5"/>
      <c r="G8" s="5"/>
      <c r="H8" s="5">
        <v>2</v>
      </c>
      <c r="I8" s="5"/>
      <c r="J8" s="5"/>
      <c r="K8" s="14"/>
      <c r="L8" s="7">
        <f t="shared" si="0"/>
        <v>2</v>
      </c>
    </row>
    <row r="9" spans="1:12" x14ac:dyDescent="0.25">
      <c r="A9" s="4" t="s">
        <v>85</v>
      </c>
      <c r="B9" s="5">
        <v>2</v>
      </c>
      <c r="C9" s="5">
        <v>6</v>
      </c>
      <c r="D9" s="5"/>
      <c r="E9" s="5">
        <v>7</v>
      </c>
      <c r="F9" s="5"/>
      <c r="G9" s="5"/>
      <c r="H9" s="5"/>
      <c r="I9" s="5"/>
      <c r="J9" s="5"/>
      <c r="K9" s="14"/>
      <c r="L9" s="7">
        <f t="shared" si="0"/>
        <v>15</v>
      </c>
    </row>
    <row r="10" spans="1:12" x14ac:dyDescent="0.25">
      <c r="A10" s="4" t="s">
        <v>86</v>
      </c>
      <c r="B10" s="5">
        <v>25</v>
      </c>
      <c r="C10" s="5"/>
      <c r="D10" s="5"/>
      <c r="E10" s="5"/>
      <c r="F10" s="5"/>
      <c r="G10" s="5"/>
      <c r="H10" s="5"/>
      <c r="I10" s="5"/>
      <c r="J10" s="5"/>
      <c r="K10" s="14"/>
      <c r="L10" s="7">
        <f t="shared" si="0"/>
        <v>25</v>
      </c>
    </row>
    <row r="11" spans="1:12" x14ac:dyDescent="0.25">
      <c r="A11" s="4" t="s">
        <v>45</v>
      </c>
      <c r="B11" s="5">
        <v>41</v>
      </c>
      <c r="C11" s="5"/>
      <c r="D11" s="5"/>
      <c r="E11" s="5"/>
      <c r="F11" s="5"/>
      <c r="G11" s="5"/>
      <c r="H11" s="5"/>
      <c r="I11" s="5"/>
      <c r="J11" s="5"/>
      <c r="K11" s="14"/>
      <c r="L11" s="7">
        <f t="shared" si="0"/>
        <v>41</v>
      </c>
    </row>
    <row r="12" spans="1:12" x14ac:dyDescent="0.25">
      <c r="A12" s="4" t="s">
        <v>87</v>
      </c>
      <c r="B12" s="5"/>
      <c r="C12" s="5"/>
      <c r="D12" s="5"/>
      <c r="E12" s="5">
        <v>56</v>
      </c>
      <c r="F12" s="5">
        <v>2</v>
      </c>
      <c r="G12" s="5"/>
      <c r="H12" s="5"/>
      <c r="I12" s="5"/>
      <c r="J12" s="5"/>
      <c r="K12" s="14"/>
      <c r="L12" s="7">
        <v>56</v>
      </c>
    </row>
    <row r="13" spans="1:12" x14ac:dyDescent="0.25">
      <c r="A13" s="4" t="s">
        <v>88</v>
      </c>
      <c r="B13" s="5"/>
      <c r="C13" s="5">
        <v>5</v>
      </c>
      <c r="D13" s="5"/>
      <c r="E13" s="5"/>
      <c r="F13" s="5"/>
      <c r="G13" s="5"/>
      <c r="H13" s="5"/>
      <c r="I13" s="5"/>
      <c r="J13" s="5"/>
      <c r="K13" s="14"/>
      <c r="L13" s="7">
        <f>SUM(B13:K13)</f>
        <v>5</v>
      </c>
    </row>
    <row r="14" spans="1:12" x14ac:dyDescent="0.25">
      <c r="A14" s="4" t="s">
        <v>72</v>
      </c>
      <c r="B14" s="5"/>
      <c r="C14" s="5">
        <v>9</v>
      </c>
      <c r="D14" s="5"/>
      <c r="E14" s="5"/>
      <c r="F14" s="5"/>
      <c r="G14" s="5"/>
      <c r="H14" s="5"/>
      <c r="I14" s="5"/>
      <c r="J14" s="5"/>
      <c r="K14" s="14">
        <v>5</v>
      </c>
      <c r="L14" s="7">
        <f>SUM(B14:K14)</f>
        <v>14</v>
      </c>
    </row>
    <row r="15" spans="1:12" x14ac:dyDescent="0.25">
      <c r="A15" s="4" t="s">
        <v>89</v>
      </c>
      <c r="B15" s="5">
        <v>4</v>
      </c>
      <c r="C15" s="5"/>
      <c r="D15" s="5"/>
      <c r="E15" s="5"/>
      <c r="F15" s="5"/>
      <c r="G15" s="5"/>
      <c r="H15" s="5"/>
      <c r="I15" s="5"/>
      <c r="J15" s="5"/>
      <c r="K15" s="14"/>
      <c r="L15" s="7">
        <f>SUM(B15:K15)</f>
        <v>4</v>
      </c>
    </row>
    <row r="16" spans="1:12" x14ac:dyDescent="0.25">
      <c r="A16" s="4" t="s">
        <v>90</v>
      </c>
      <c r="B16" s="5">
        <v>41</v>
      </c>
      <c r="C16" s="5"/>
      <c r="D16" s="5"/>
      <c r="E16" s="5">
        <v>2</v>
      </c>
      <c r="F16" s="5"/>
      <c r="G16" s="5">
        <v>100</v>
      </c>
      <c r="H16" s="5"/>
      <c r="I16" s="5"/>
      <c r="J16" s="5"/>
      <c r="K16" s="14"/>
      <c r="L16" s="7">
        <f>SUM(B16:K16)</f>
        <v>143</v>
      </c>
    </row>
    <row r="17" spans="1:12" x14ac:dyDescent="0.25">
      <c r="A17" s="4" t="s">
        <v>91</v>
      </c>
      <c r="B17" s="5"/>
      <c r="C17" s="5"/>
      <c r="D17" s="5"/>
      <c r="E17" s="5"/>
      <c r="F17" s="5"/>
      <c r="G17" s="5">
        <v>100</v>
      </c>
      <c r="H17" s="5"/>
      <c r="I17" s="5"/>
      <c r="J17" s="5"/>
      <c r="K17" s="14"/>
      <c r="L17" s="7">
        <v>100</v>
      </c>
    </row>
    <row r="18" spans="1:12" x14ac:dyDescent="0.25">
      <c r="A18" s="4" t="s">
        <v>92</v>
      </c>
      <c r="B18" s="5"/>
      <c r="C18" s="5"/>
      <c r="D18" s="5"/>
      <c r="E18" s="5"/>
      <c r="F18" s="5"/>
      <c r="G18" s="5"/>
      <c r="H18" s="5"/>
      <c r="I18" s="5"/>
      <c r="J18" s="5"/>
      <c r="K18" s="14">
        <v>37</v>
      </c>
      <c r="L18" s="7">
        <f t="shared" ref="L18:L23" si="1">SUM(B18:K18)</f>
        <v>37</v>
      </c>
    </row>
    <row r="19" spans="1:12" x14ac:dyDescent="0.25">
      <c r="A19" s="15" t="s">
        <v>93</v>
      </c>
      <c r="B19" s="5">
        <v>2</v>
      </c>
      <c r="C19" s="5"/>
      <c r="D19" s="5"/>
      <c r="E19" s="5"/>
      <c r="F19" s="5"/>
      <c r="G19" s="5"/>
      <c r="H19" s="5"/>
      <c r="I19" s="5"/>
      <c r="J19" s="5"/>
      <c r="K19" s="14"/>
      <c r="L19" s="7">
        <f t="shared" si="1"/>
        <v>2</v>
      </c>
    </row>
    <row r="20" spans="1:12" x14ac:dyDescent="0.25">
      <c r="A20" s="15" t="s">
        <v>94</v>
      </c>
      <c r="B20" s="5"/>
      <c r="C20" s="5"/>
      <c r="D20" s="5"/>
      <c r="E20" s="5"/>
      <c r="F20" s="5"/>
      <c r="G20" s="5"/>
      <c r="H20" s="5"/>
      <c r="I20" s="5"/>
      <c r="J20" s="5">
        <v>4</v>
      </c>
      <c r="K20" s="14"/>
      <c r="L20" s="7">
        <f t="shared" si="1"/>
        <v>4</v>
      </c>
    </row>
    <row r="21" spans="1:12" x14ac:dyDescent="0.25">
      <c r="A21" s="15" t="s">
        <v>95</v>
      </c>
      <c r="B21" s="5"/>
      <c r="C21" s="5"/>
      <c r="D21" s="5"/>
      <c r="E21" s="5"/>
      <c r="F21" s="5"/>
      <c r="G21" s="5"/>
      <c r="H21" s="5"/>
      <c r="I21" s="5"/>
      <c r="J21" s="5">
        <v>3</v>
      </c>
      <c r="K21" s="14"/>
      <c r="L21" s="7">
        <f t="shared" si="1"/>
        <v>3</v>
      </c>
    </row>
    <row r="22" spans="1:12" x14ac:dyDescent="0.25">
      <c r="A22" s="4" t="s">
        <v>56</v>
      </c>
      <c r="B22" s="5"/>
      <c r="C22" s="5"/>
      <c r="D22" s="5"/>
      <c r="E22" s="5"/>
      <c r="F22" s="5"/>
      <c r="G22" s="5"/>
      <c r="H22" s="5"/>
      <c r="I22" s="5"/>
      <c r="J22" s="5">
        <v>3</v>
      </c>
      <c r="K22" s="14"/>
      <c r="L22" s="7">
        <f t="shared" si="1"/>
        <v>3</v>
      </c>
    </row>
    <row r="23" spans="1:12" x14ac:dyDescent="0.25">
      <c r="A23" s="21" t="s">
        <v>96</v>
      </c>
      <c r="B23" s="22">
        <v>6</v>
      </c>
      <c r="C23" s="22"/>
      <c r="D23" s="22"/>
      <c r="E23" s="22"/>
      <c r="F23" s="22"/>
      <c r="G23" s="22"/>
      <c r="H23" s="22">
        <v>6</v>
      </c>
      <c r="I23" s="22"/>
      <c r="J23" s="22"/>
      <c r="K23" s="23"/>
      <c r="L23" s="24">
        <f t="shared" si="1"/>
        <v>12</v>
      </c>
    </row>
  </sheetData>
  <mergeCells count="12">
    <mergeCell ref="A1:L1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</mergeCells>
  <pageMargins left="0.7" right="0.7" top="0.75" bottom="0.75" header="0.3" footer="0.51180555555555496"/>
  <pageSetup paperSize="9" scale="48" firstPageNumber="0" orientation="portrait" r:id="rId1"/>
  <headerFooter>
    <oddHeader>&amp;LAnnexe 6: Inventaire éclairage CAF de Territoire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2"/>
  <sheetViews>
    <sheetView tabSelected="1" zoomScale="84" zoomScaleNormal="84" workbookViewId="0">
      <selection activeCell="F28" sqref="F28"/>
    </sheetView>
  </sheetViews>
  <sheetFormatPr baseColWidth="10" defaultColWidth="8.85546875" defaultRowHeight="15" x14ac:dyDescent="0.25"/>
  <cols>
    <col min="1" max="1" width="44.5703125" bestFit="1" customWidth="1"/>
    <col min="2" max="2" width="12.5703125" customWidth="1"/>
    <col min="3" max="3" width="12.85546875"/>
    <col min="4" max="5" width="11.5703125"/>
    <col min="6" max="6" width="13.140625"/>
    <col min="7" max="8" width="11.5703125"/>
    <col min="9" max="9" width="14.28515625" style="25" customWidth="1"/>
    <col min="10" max="10" width="10.42578125" customWidth="1"/>
    <col min="11" max="1025" width="11.5703125"/>
  </cols>
  <sheetData>
    <row r="1" spans="1:10" ht="51" customHeight="1" thickBot="1" x14ac:dyDescent="0.3">
      <c r="A1" s="40" t="s">
        <v>109</v>
      </c>
      <c r="B1" s="41"/>
      <c r="C1" s="41"/>
      <c r="D1" s="41"/>
      <c r="E1" s="41"/>
      <c r="F1" s="41"/>
      <c r="G1" s="41"/>
      <c r="H1" s="41"/>
      <c r="I1" s="41"/>
      <c r="J1" s="42"/>
    </row>
    <row r="2" spans="1:10" ht="40.9" customHeight="1" thickBot="1" x14ac:dyDescent="0.3">
      <c r="A2" s="2" t="s">
        <v>0</v>
      </c>
      <c r="B2" s="38" t="s">
        <v>1</v>
      </c>
      <c r="C2" s="38" t="s">
        <v>2</v>
      </c>
      <c r="D2" s="38" t="s">
        <v>29</v>
      </c>
      <c r="E2" s="38" t="s">
        <v>30</v>
      </c>
      <c r="F2" s="38" t="s">
        <v>63</v>
      </c>
      <c r="G2" s="38" t="s">
        <v>6</v>
      </c>
      <c r="H2" s="36" t="s">
        <v>80</v>
      </c>
      <c r="I2" s="36" t="s">
        <v>111</v>
      </c>
      <c r="J2" s="34" t="s">
        <v>110</v>
      </c>
    </row>
    <row r="3" spans="1:10" ht="15.75" thickBot="1" x14ac:dyDescent="0.3">
      <c r="A3" s="3" t="s">
        <v>11</v>
      </c>
      <c r="B3" s="39"/>
      <c r="C3" s="39"/>
      <c r="D3" s="39"/>
      <c r="E3" s="39"/>
      <c r="F3" s="39"/>
      <c r="G3" s="39"/>
      <c r="H3" s="37"/>
      <c r="I3" s="37"/>
      <c r="J3" s="35"/>
    </row>
    <row r="4" spans="1:10" ht="18" customHeight="1" x14ac:dyDescent="0.25">
      <c r="A4" s="4" t="s">
        <v>12</v>
      </c>
      <c r="B4" s="5"/>
      <c r="C4" s="5"/>
      <c r="D4" s="5"/>
      <c r="E4" s="5"/>
      <c r="F4" s="5"/>
      <c r="G4" s="5"/>
      <c r="H4" s="5"/>
      <c r="I4" s="26"/>
      <c r="J4" s="6">
        <v>34</v>
      </c>
    </row>
    <row r="5" spans="1:10" x14ac:dyDescent="0.25">
      <c r="A5" s="4" t="s">
        <v>81</v>
      </c>
      <c r="B5" s="5"/>
      <c r="C5" s="5"/>
      <c r="D5" s="5">
        <v>5</v>
      </c>
      <c r="E5" s="5"/>
      <c r="F5" s="5"/>
      <c r="G5" s="5"/>
      <c r="H5" s="5"/>
      <c r="I5" s="26">
        <v>1</v>
      </c>
      <c r="J5" s="7">
        <f>SUM(B5:I5)</f>
        <v>6</v>
      </c>
    </row>
    <row r="6" spans="1:10" x14ac:dyDescent="0.25">
      <c r="A6" s="4" t="s">
        <v>97</v>
      </c>
      <c r="B6" s="5"/>
      <c r="C6" s="5"/>
      <c r="D6" s="5"/>
      <c r="E6" s="5"/>
      <c r="F6" s="5"/>
      <c r="G6" s="5"/>
      <c r="H6" s="5">
        <v>2</v>
      </c>
      <c r="I6" s="26"/>
      <c r="J6" s="7">
        <f>SUM(B6:I6)</f>
        <v>2</v>
      </c>
    </row>
    <row r="7" spans="1:10" x14ac:dyDescent="0.25">
      <c r="A7" s="4" t="s">
        <v>87</v>
      </c>
      <c r="B7" s="5"/>
      <c r="C7" s="5"/>
      <c r="D7" s="5"/>
      <c r="E7" s="5">
        <v>42</v>
      </c>
      <c r="F7" s="5"/>
      <c r="G7" s="5"/>
      <c r="H7" s="5"/>
      <c r="I7" s="26"/>
      <c r="J7" s="7">
        <v>42</v>
      </c>
    </row>
    <row r="8" spans="1:10" x14ac:dyDescent="0.25">
      <c r="A8" s="4" t="s">
        <v>98</v>
      </c>
      <c r="B8" s="5">
        <v>9</v>
      </c>
      <c r="C8" s="5"/>
      <c r="D8" s="5"/>
      <c r="E8" s="5"/>
      <c r="F8" s="5"/>
      <c r="G8" s="5">
        <v>131</v>
      </c>
      <c r="H8" s="5"/>
      <c r="I8" s="26"/>
      <c r="J8" s="7">
        <v>100</v>
      </c>
    </row>
    <row r="9" spans="1:10" x14ac:dyDescent="0.25">
      <c r="A9" s="4" t="s">
        <v>99</v>
      </c>
      <c r="B9" s="5">
        <v>29</v>
      </c>
      <c r="C9" s="5"/>
      <c r="D9" s="5"/>
      <c r="E9" s="5"/>
      <c r="F9" s="5">
        <v>1</v>
      </c>
      <c r="G9" s="5"/>
      <c r="H9" s="5">
        <v>5</v>
      </c>
      <c r="I9" s="26"/>
      <c r="J9" s="7">
        <v>35</v>
      </c>
    </row>
    <row r="10" spans="1:10" x14ac:dyDescent="0.25">
      <c r="A10" s="15" t="s">
        <v>93</v>
      </c>
      <c r="B10" s="5"/>
      <c r="C10" s="5">
        <v>14</v>
      </c>
      <c r="D10" s="5"/>
      <c r="E10" s="5"/>
      <c r="F10" s="5"/>
      <c r="G10" s="5"/>
      <c r="H10" s="5"/>
      <c r="I10" s="26"/>
      <c r="J10" s="7">
        <f>SUM(B10:I10)</f>
        <v>14</v>
      </c>
    </row>
    <row r="11" spans="1:10" x14ac:dyDescent="0.25">
      <c r="A11" s="15" t="s">
        <v>100</v>
      </c>
      <c r="B11" s="5">
        <v>6</v>
      </c>
      <c r="C11" s="5"/>
      <c r="D11" s="5"/>
      <c r="E11" s="5"/>
      <c r="F11" s="5"/>
      <c r="G11" s="5"/>
      <c r="H11" s="5"/>
      <c r="I11" s="26">
        <v>3</v>
      </c>
      <c r="J11" s="7">
        <f>SUM(B11:I11)</f>
        <v>9</v>
      </c>
    </row>
    <row r="12" spans="1:10" x14ac:dyDescent="0.25">
      <c r="A12" s="21" t="s">
        <v>101</v>
      </c>
      <c r="B12" s="22"/>
      <c r="C12" s="22"/>
      <c r="D12" s="22"/>
      <c r="E12" s="22"/>
      <c r="F12" s="22"/>
      <c r="G12" s="22"/>
      <c r="H12" s="22"/>
      <c r="I12" s="27">
        <v>9</v>
      </c>
      <c r="J12" s="24">
        <v>9</v>
      </c>
    </row>
  </sheetData>
  <mergeCells count="10">
    <mergeCell ref="A1:J1"/>
    <mergeCell ref="B2:B3"/>
    <mergeCell ref="C2:C3"/>
    <mergeCell ref="D2:D3"/>
    <mergeCell ref="E2:E3"/>
    <mergeCell ref="F2:F3"/>
    <mergeCell ref="G2:G3"/>
    <mergeCell ref="H2:H3"/>
    <mergeCell ref="I2:I3"/>
    <mergeCell ref="J2:J3"/>
  </mergeCells>
  <pageMargins left="0.78749999999999998" right="0.78749999999999998" top="1.05277777777778" bottom="1.05277777777778" header="0.78749999999999998" footer="0.78749999999999998"/>
  <pageSetup paperSize="8" firstPageNumber="0" orientation="landscape" r:id="rId1"/>
  <headerFooter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193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MARIGNANE</vt:lpstr>
      <vt:lpstr>AIX EN PROVENCE</vt:lpstr>
      <vt:lpstr>DESAUTEL</vt:lpstr>
      <vt:lpstr>MALAVAL </vt:lpstr>
      <vt:lpstr>ARLES</vt:lpstr>
      <vt:lpstr>DESAUTEL!Print_Area_0</vt:lpstr>
      <vt:lpstr>DESAUTEL!Print_Area_0_0</vt:lpstr>
      <vt:lpstr>DESAUTEL!Print_Area_0_0_0</vt:lpstr>
      <vt:lpstr>DESAUTEL!Zone_d_impression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TAXIL 131</dc:creator>
  <cp:lastModifiedBy>Stephanie MAZILLE 131</cp:lastModifiedBy>
  <cp:revision>20</cp:revision>
  <cp:lastPrinted>2025-03-03T16:11:57Z</cp:lastPrinted>
  <dcterms:created xsi:type="dcterms:W3CDTF">2021-02-10T13:41:07Z</dcterms:created>
  <dcterms:modified xsi:type="dcterms:W3CDTF">2025-03-03T16:12:01Z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