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ate1904="1"/>
  <mc:AlternateContent xmlns:mc="http://schemas.openxmlformats.org/markup-compatibility/2006">
    <mc:Choice Requires="x15">
      <x15ac:absPath xmlns:x15ac="http://schemas.microsoft.com/office/spreadsheetml/2010/11/ac" url="N:\SECR\Secgeneraux_Achats\ACHATS - MARCHES\PROCEDURES FORMALISEES\PROCEDURES FORMALISEES 2025\AO 202513 Electricité\1 - DCE\"/>
    </mc:Choice>
  </mc:AlternateContent>
  <xr:revisionPtr revIDLastSave="0" documentId="13_ncr:1_{16BEDEFF-BE14-478F-B86F-C8406BD08FFA}" xr6:coauthVersionLast="47" xr6:coauthVersionMax="47" xr10:uidLastSave="{00000000-0000-0000-0000-000000000000}"/>
  <bookViews>
    <workbookView xWindow="-120" yWindow="-120" windowWidth="29040" windowHeight="15720" tabRatio="989" xr2:uid="{00000000-000D-0000-FFFF-FFFF00000000}"/>
  </bookViews>
  <sheets>
    <sheet name="PDG " sheetId="4" r:id="rId1"/>
    <sheet name="DPGF Lot 1" sheetId="1" r:id="rId2"/>
    <sheet name="BPU Lot 1" sheetId="2" r:id="rId3"/>
  </sheets>
  <definedNames>
    <definedName name="_xlnm.Print_Titles" localSheetId="2">'BPU Lot 1'!$24:$25</definedName>
    <definedName name="_xlnm.Print_Area" localSheetId="2">'BPU Lot 1'!$A$1:$E$406</definedName>
    <definedName name="_xlnm.Print_Area" localSheetId="0">'PDG '!$A$1:$H$44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" l="1"/>
  <c r="B15" i="1"/>
  <c r="B22" i="1"/>
  <c r="B17" i="1" l="1"/>
  <c r="B18" i="1" s="1"/>
  <c r="B19" i="1" s="1"/>
</calcChain>
</file>

<file path=xl/sharedStrings.xml><?xml version="1.0" encoding="utf-8"?>
<sst xmlns="http://schemas.openxmlformats.org/spreadsheetml/2006/main" count="1333" uniqueCount="938">
  <si>
    <t>Prix P2</t>
  </si>
  <si>
    <t>Prix P3</t>
  </si>
  <si>
    <t>€ HT / an</t>
  </si>
  <si>
    <t>Cellule HT, Transformateurs et TGBT,</t>
  </si>
  <si>
    <t>Groupe électrogène</t>
  </si>
  <si>
    <t>Onduleurs Principal</t>
  </si>
  <si>
    <t>Condensateurs (compensation facteur de puissance)</t>
  </si>
  <si>
    <t>Tableaux de Distributions</t>
  </si>
  <si>
    <t>Eclairage d’ambiance</t>
  </si>
  <si>
    <t>Eclairage extérieur</t>
  </si>
  <si>
    <t>Blocs autonomes de sécurité</t>
  </si>
  <si>
    <t>Bornes de recharge IRVE</t>
  </si>
  <si>
    <t>Cumuls  HT</t>
  </si>
  <si>
    <t>TVA (20 %) :</t>
  </si>
  <si>
    <t>€ / an</t>
  </si>
  <si>
    <t>Total annuel TTC  P2+P3</t>
  </si>
  <si>
    <t>€ TTC / an</t>
  </si>
  <si>
    <t>Prix main d’œuvre (Tarif horaire) Travaux hors forfait P2 et Prestation P3</t>
  </si>
  <si>
    <t>€ HT</t>
  </si>
  <si>
    <t>€ TTC</t>
  </si>
  <si>
    <t>Nombre d’heure total annuel prévue au titre du P2</t>
  </si>
  <si>
    <t>Coefficient de Vente sur les fournitures (catalogues fournisseurs ou prestations d’un tiers)</t>
  </si>
  <si>
    <t xml:space="preserve">Installations Electriques du Siège social  </t>
  </si>
  <si>
    <t>Indice</t>
  </si>
  <si>
    <t>Unité</t>
  </si>
  <si>
    <t/>
  </si>
  <si>
    <t>Complément d'information sur le poste</t>
  </si>
  <si>
    <t>Prix 1</t>
  </si>
  <si>
    <t>A</t>
  </si>
  <si>
    <t>ELECTRICITE ET COURANT FORT</t>
  </si>
  <si>
    <t>1</t>
  </si>
  <si>
    <t>SOURCES LUMINEUSES</t>
  </si>
  <si>
    <t>1.1</t>
  </si>
  <si>
    <t>Lampe LED 4.5W-35W 4°K GU10 36°</t>
  </si>
  <si>
    <t>U</t>
  </si>
  <si>
    <t>Marque PHILIPS ou équivalent</t>
  </si>
  <si>
    <t>1.2</t>
  </si>
  <si>
    <t>Lampe LED 4.5W-35W 3°K GU10 36°</t>
  </si>
  <si>
    <t>1.3</t>
  </si>
  <si>
    <t>Lampe LED 3.5W-35W 3°K GU10 36°</t>
  </si>
  <si>
    <t>1.4</t>
  </si>
  <si>
    <t>Lampe LED 3.5W-35W 4°K GU10 36°</t>
  </si>
  <si>
    <t>1.5</t>
  </si>
  <si>
    <t>Lampe LED 5.5W-35W 4°K GU10 36°</t>
  </si>
  <si>
    <t>1.6</t>
  </si>
  <si>
    <t>Lampe type LED spot MV D 5.5-50W 827 40D GU10</t>
  </si>
  <si>
    <t>1.7</t>
  </si>
  <si>
    <t>Lampe LED 10W G24d 840/4000K OU 5000K 900 Lumens BIFI</t>
  </si>
  <si>
    <t>1.8</t>
  </si>
  <si>
    <t>Lampe LED 7W GU 5.3 12 V</t>
  </si>
  <si>
    <t>1.9</t>
  </si>
  <si>
    <t>Lampe LED B22 de tout type</t>
  </si>
  <si>
    <t>1.10</t>
  </si>
  <si>
    <t>Lampe LED E27 de tout type</t>
  </si>
  <si>
    <t>Basse consommation</t>
  </si>
  <si>
    <t>1.11</t>
  </si>
  <si>
    <t>Lampe E27 Eco 11W Blanc</t>
  </si>
  <si>
    <t>1.12</t>
  </si>
  <si>
    <t>Lampe Fluo Compact GU10 de 11W à 50W</t>
  </si>
  <si>
    <t>Marque MAZDA type 4288530 ou équivalent</t>
  </si>
  <si>
    <t>1.13</t>
  </si>
  <si>
    <t>Lampe Fluo Compact G23 9W à 15W</t>
  </si>
  <si>
    <t>1.14</t>
  </si>
  <si>
    <t>Lampe Fluo Compact 18W</t>
  </si>
  <si>
    <t>1.15</t>
  </si>
  <si>
    <t>Lampe Fluo Compact 26W G24</t>
  </si>
  <si>
    <t>Pour luminaire Marque BIFI LUCE</t>
  </si>
  <si>
    <t>1.16</t>
  </si>
  <si>
    <t>Lampe Fluo Compact 28W</t>
  </si>
  <si>
    <t>1.17</t>
  </si>
  <si>
    <t>Lampe Fluo Compact 36W</t>
  </si>
  <si>
    <t>1.18</t>
  </si>
  <si>
    <t>Lampe 28W 4 Pins</t>
  </si>
  <si>
    <t>1.19</t>
  </si>
  <si>
    <t>Tube Fluo T8 ou led 18W Couleur 84°IRC85°</t>
  </si>
  <si>
    <t>1.20</t>
  </si>
  <si>
    <t>Tube Fluo T8 ou led 28W Couleur 84° IRC85°</t>
  </si>
  <si>
    <t>1.21</t>
  </si>
  <si>
    <t>Tube Fluo ou Led T8 36W Couleur 84° IRC85°</t>
  </si>
  <si>
    <t>ou led Tec-Mar ou équivalent</t>
  </si>
  <si>
    <t>1.22</t>
  </si>
  <si>
    <t>Tube Fluo ou Led T8 58W Couleur 84° IRC85°</t>
  </si>
  <si>
    <t>1.23</t>
  </si>
  <si>
    <t>Tube Fluo T8  26W</t>
  </si>
  <si>
    <t>1.24</t>
  </si>
  <si>
    <t>Tube Fluo T8 24W</t>
  </si>
  <si>
    <t>1.25</t>
  </si>
  <si>
    <t>Tube Fluo T5 36W</t>
  </si>
  <si>
    <t>1.26</t>
  </si>
  <si>
    <t>Tube Fluo T5 58W Diamètre 16mm</t>
  </si>
  <si>
    <t>Tec-Mar</t>
  </si>
  <si>
    <t>1.27</t>
  </si>
  <si>
    <t>Tube Fluo T5 14W Diamètre 16mm</t>
  </si>
  <si>
    <t>1.28</t>
  </si>
  <si>
    <t>Tube Fluo T5 28W G5</t>
  </si>
  <si>
    <t>Marque SUN LUX ou équivalent</t>
  </si>
  <si>
    <t>1.29</t>
  </si>
  <si>
    <t>Tube Fluo T5 28W</t>
  </si>
  <si>
    <t>1.30</t>
  </si>
  <si>
    <t>Tube Fluo T5 49W</t>
  </si>
  <si>
    <t>1.31</t>
  </si>
  <si>
    <t>Tube Fluo T5 54W</t>
  </si>
  <si>
    <t>1.32</t>
  </si>
  <si>
    <t>Tube Fluo 24W 2G11</t>
  </si>
  <si>
    <t>Marque OSRAM ou équivalent</t>
  </si>
  <si>
    <t>1.33</t>
  </si>
  <si>
    <t>Rail SLV BIMA 1 / 3 allumages</t>
  </si>
  <si>
    <t>2 mètres</t>
  </si>
  <si>
    <t>1.34</t>
  </si>
  <si>
    <t>Spot LED V TAC PRO</t>
  </si>
  <si>
    <t>2</t>
  </si>
  <si>
    <t>LUMINAIRES</t>
  </si>
  <si>
    <t>2.1</t>
  </si>
  <si>
    <t>Bandeau à led décoration</t>
  </si>
  <si>
    <t>longueur jusqu’a 10 mètres</t>
  </si>
  <si>
    <t>2.2</t>
  </si>
  <si>
    <t>Park étanche LED 4000lm</t>
  </si>
  <si>
    <t>2.3</t>
  </si>
  <si>
    <t>Applique néon 1*18w/840 T8 WC</t>
  </si>
  <si>
    <t>2.4</t>
  </si>
  <si>
    <t>Applique led 8,8W IP44 chrome blanc réglette</t>
  </si>
  <si>
    <t>TRUKKO 60</t>
  </si>
  <si>
    <t>2.5</t>
  </si>
  <si>
    <t>Réglette déco vasque Opale en plexiglas IP40 tube T5 14W Longueur 500mm</t>
  </si>
  <si>
    <t>2.6</t>
  </si>
  <si>
    <t>Réglette THORN EQUAMINI</t>
  </si>
  <si>
    <t>18,3 watts, 4000 °K</t>
  </si>
  <si>
    <t>2.7</t>
  </si>
  <si>
    <t>Réglette ACURO 1000 nw</t>
  </si>
  <si>
    <t>Marque TRILUX  6064840</t>
  </si>
  <si>
    <t>2.8</t>
  </si>
  <si>
    <t>Plafonnier luminaire étanche</t>
  </si>
  <si>
    <t>Marque  Deveotrilux G2 1500 6000-840 et PC</t>
  </si>
  <si>
    <t>2.9</t>
  </si>
  <si>
    <t>Réglette Led 24w à 48w 60 Cm à 120 Cm</t>
  </si>
  <si>
    <t>2.10</t>
  </si>
  <si>
    <t>Downlights LED 3 à 8W Diamètre 93 avec ou sans transformateur non Dimmable. UGR 19.</t>
  </si>
  <si>
    <t>Marque TRILUX ou équivalent / AVIELLA CO1 OA...ET01.</t>
  </si>
  <si>
    <t>2.11</t>
  </si>
  <si>
    <t>Downlights LED 15 W Diamètre 180 avec ou sans transformateur non Dimmable. UGR 19.</t>
  </si>
  <si>
    <t>Marque TRILUX ou équivalent / AVIELLA CO5 OA...ET01.</t>
  </si>
  <si>
    <t>2.12</t>
  </si>
  <si>
    <t>Downlights LED 24 W Diamètre 240 avec ou sans transformateur non Dimmable. UGR 19.</t>
  </si>
  <si>
    <t>Marque TRILUX ou équivalent/ AVIELLA CO7 OA...ETO1.</t>
  </si>
  <si>
    <t>2.13</t>
  </si>
  <si>
    <t>Downlights LED 15W Diamètre 180 avec ou sans transformateur Dimmable. UGR 19.</t>
  </si>
  <si>
    <t>Marque TRILUX ou équivalent / AVIELLA CO5 OA...ETDD01.</t>
  </si>
  <si>
    <t>2.14</t>
  </si>
  <si>
    <t>Downlights LED 3W à 24W Diamètre 240 avec ou sans transformateur Dimmable. UGR 19.</t>
  </si>
  <si>
    <t>Marque TRILUX ou équivalent / AVIELLA CO7 OA...ETDD01.</t>
  </si>
  <si>
    <t>2.15</t>
  </si>
  <si>
    <t>Luminaire encastré LED module 600*600 non Dimmable UGR 19.</t>
  </si>
  <si>
    <t>Marque TRILUX ou équivalent / Siella G8 M73 PW 19 28-40/3ML 8MC ET.</t>
  </si>
  <si>
    <t>2.16</t>
  </si>
  <si>
    <t>Marque TRILUX ou équivalent / Siella G8 M73 PW 19 28-40/3ML 840 ET.</t>
  </si>
  <si>
    <t>2.17</t>
  </si>
  <si>
    <t>Luminaire encastré LED module 600*600 Dimmable UGR 19.</t>
  </si>
  <si>
    <t>Marque TRILUX ou équivalent / Siella G8 M73 PW 19 28-44/4ML 8 ETDD.</t>
  </si>
  <si>
    <t>2.18</t>
  </si>
  <si>
    <t>Marque TRILUX ou équivalent / Siella G8 M73 PW 19 28-44/4ML 840 ETDD.</t>
  </si>
  <si>
    <t>2.19</t>
  </si>
  <si>
    <t>Cadre pour montage saillie 600*600 Siella G8</t>
  </si>
  <si>
    <t>Marque TRILUX ou équivalent / Siella ZD6/M73</t>
  </si>
  <si>
    <t>2.20</t>
  </si>
  <si>
    <t>Marque TRILUX ou équivalent / Valineo G4 M73 PW18 38-50/4ML-840 ET</t>
  </si>
  <si>
    <t>2.21</t>
  </si>
  <si>
    <t>Marque TRILUX ou équivalent / Valineo G4 M73 PW18 38-50/4ML-840 ETDD</t>
  </si>
  <si>
    <t>2.22</t>
  </si>
  <si>
    <t>Cadre pour montage saillie 600*600 Valineo G4</t>
  </si>
  <si>
    <t>Marque TRILUX ou équivalent /Valineo G4 ZD6/M73</t>
  </si>
  <si>
    <t>2.23</t>
  </si>
  <si>
    <t>Plafonnier LED Version 1200*300 non Dimmable UGR 19</t>
  </si>
  <si>
    <t>Marque TRILUX ou équivalent / Seilla G5 D2 PW19 30-40/2 ML-840 ET</t>
  </si>
  <si>
    <t>2.24</t>
  </si>
  <si>
    <t>Plafonnier LED Version 1200*300 Dimmable UGR 19</t>
  </si>
  <si>
    <t>Marque TRILUX ou équivalent / Seilla G5 D2 PW19 40-840 ETDD</t>
  </si>
  <si>
    <t>2.25</t>
  </si>
  <si>
    <t>Plafonnier encastré LED Version 1200*300 non Dimmable UGR 19</t>
  </si>
  <si>
    <t>Marque TRILUX ou équivalent / Seilla G8 M46 PW 19 28-40/3ML-8MC ET</t>
  </si>
  <si>
    <t>2.26</t>
  </si>
  <si>
    <t>Plafonnier encastré Led Version 1200*300 Dimmable UGR 19</t>
  </si>
  <si>
    <t>Marque TRILUX ou équivalent / Seilla G8 M46 PW 19 28-44/4ML-8MC ETDD</t>
  </si>
  <si>
    <t>2.27</t>
  </si>
  <si>
    <t>luminaire suspendus LED Version 1190*240 Dimmable UGR19</t>
  </si>
  <si>
    <t>Marque TRILUX ou équivalent / Luceos D/ H1-l CPD 40006840 ETDD 03.accessoires embout alimentation</t>
  </si>
  <si>
    <t>2.28</t>
  </si>
  <si>
    <t>luminaire suspendus LED Version 1114*161 Dimmable UGR20</t>
  </si>
  <si>
    <t>Marque TRILUX ou équivalent / Opendo H1-L PW19 53 840 ETDD 01 avec kit complet des accessoires.</t>
  </si>
  <si>
    <t>2.29</t>
  </si>
  <si>
    <t>Répéteur DALI 1 ou 2</t>
  </si>
  <si>
    <t>Marque TRILUX ou équivalent / LMS Repeater DALI SEITEC</t>
  </si>
  <si>
    <t>2.30</t>
  </si>
  <si>
    <t>Luminaire étanche LED version normal ou filerie traversante</t>
  </si>
  <si>
    <t>Marque TRILUX ou équivalent / Deveo G2 1200 4000 ET PC</t>
  </si>
  <si>
    <t>2.31</t>
  </si>
  <si>
    <t>Projecteur LED 50W à 110W ou plus ; 4500K GR</t>
  </si>
  <si>
    <t>Marque DISANO ou équivalent</t>
  </si>
  <si>
    <t>2.32</t>
  </si>
  <si>
    <t>Projecteur LED 16W</t>
  </si>
  <si>
    <t>Marque LUXA ou équivalent</t>
  </si>
  <si>
    <t>2.33</t>
  </si>
  <si>
    <t>Projecteur façade Led 4000K</t>
  </si>
  <si>
    <t>Disano C,OB 210050 / TEC-MAR</t>
  </si>
  <si>
    <t>2.34</t>
  </si>
  <si>
    <t>Projecteur lanterne Mats Led 14542 lm 4000k IP6 138 W</t>
  </si>
  <si>
    <t>Disano 1454/Disano Rodio 1898</t>
  </si>
  <si>
    <t>2.35</t>
  </si>
  <si>
    <t>Projecteur LED extérieur</t>
  </si>
  <si>
    <t>Marque TRILUX ou équivalent / combial G2 30 ET 40</t>
  </si>
  <si>
    <t>2.36</t>
  </si>
  <si>
    <t>Spot LED avec détecteur de mouvement et commande auto de 20W à 150W</t>
  </si>
  <si>
    <t>Marque THEBEN ou équivalent</t>
  </si>
  <si>
    <t>2.37</t>
  </si>
  <si>
    <t>Hublot extérieur et intérieur IP44 led intégrée ou lampe  E27 avec détecteur divers diamètres</t>
  </si>
  <si>
    <t>2.38</t>
  </si>
  <si>
    <t>Trilux ou équivalant</t>
  </si>
  <si>
    <t>2.39</t>
  </si>
  <si>
    <t>2.40</t>
  </si>
  <si>
    <t>Applique SARLAM Pyramide Anti vandale noir 26W 1800LM non led</t>
  </si>
  <si>
    <t>26 W</t>
  </si>
  <si>
    <t>2.41</t>
  </si>
  <si>
    <t>Applique lavabo SLVTRUKKO 60</t>
  </si>
  <si>
    <t>2.42</t>
  </si>
  <si>
    <t>Pavé décoratif led Driver Panel 600*600 36 W avec transformateur</t>
  </si>
  <si>
    <t>Next perso ou équivalent 4 à 6 pièces</t>
  </si>
  <si>
    <t>2.43</t>
  </si>
  <si>
    <t>potelet circulation extérieur led ou E27</t>
  </si>
  <si>
    <t>2.44</t>
  </si>
  <si>
    <t>Spot encastré complet led GU 10 LED 220V 3,5 W</t>
  </si>
  <si>
    <t>2.45</t>
  </si>
  <si>
    <t>Spot encastré complet led GU 10 LED 12V 5W</t>
  </si>
  <si>
    <t>2.46</t>
  </si>
  <si>
    <t>ruban Led  dimmable  band lumineuse multicouleur Rgb avec accessoire</t>
  </si>
  <si>
    <t>de 3M à 20 m et plusieurs couleurs</t>
  </si>
  <si>
    <t>2.47</t>
  </si>
  <si>
    <t>Lampadaire led SL-2 2 band, led blanc chaud 3000k ou 4500K avec ou sans détecteur de luminosité</t>
  </si>
  <si>
    <t>Marque SLV 157905 Philips 2200lm ou équivalent</t>
  </si>
  <si>
    <t>2.48</t>
  </si>
  <si>
    <t>Rail SLV bima 1 spot led V TAC Pro 6,5w GU 10 Variable</t>
  </si>
  <si>
    <t>Marque samsung chip pack 10VT 247</t>
  </si>
  <si>
    <t>2.49</t>
  </si>
  <si>
    <t>Rail SLV bima 1 spotspot noir GU10max 50W adapteur allumage inclus</t>
  </si>
  <si>
    <t>Marque samsung chip pack 10VT 248</t>
  </si>
  <si>
    <t>2.50</t>
  </si>
  <si>
    <t>Rail SLV bima 1 Autrac  alimentation terre gauche noir</t>
  </si>
  <si>
    <t>Marque samsung chip pack 10VT 249</t>
  </si>
  <si>
    <t>2.51</t>
  </si>
  <si>
    <t>Rail SLV bima 1 Eutrac rail 3 allumage noir 2M</t>
  </si>
  <si>
    <t>Marque samsung chip pack 10VT 250</t>
  </si>
  <si>
    <t>2.52</t>
  </si>
  <si>
    <t>Rail SLV bima 1 Rail 3 allumages SLV EUTRAC Noir, 3M</t>
  </si>
  <si>
    <t>Marque samsung chip pack 10VT 251</t>
  </si>
  <si>
    <t>2.53</t>
  </si>
  <si>
    <t>Applique lavabo FEUKA VATT AP 9,6 w</t>
  </si>
  <si>
    <t>3</t>
  </si>
  <si>
    <t>ACCESSOIRES POUR LUMINAIRES</t>
  </si>
  <si>
    <t>3.1</t>
  </si>
  <si>
    <t>Transformateur Optotronic intelligent OT Dali Led et normal</t>
  </si>
  <si>
    <t>OSRAM 15/220 240/1AO LT2</t>
  </si>
  <si>
    <t>3.2</t>
  </si>
  <si>
    <t>Kit Montage Saiile 600*600 Compatible tous panels</t>
  </si>
  <si>
    <t>Ledevance Lvd  OSR472914 ou équivalent</t>
  </si>
  <si>
    <t>3.3</t>
  </si>
  <si>
    <t>Potentiomètre DALI pour variateur LED</t>
  </si>
  <si>
    <t>Schneider ou équivalent</t>
  </si>
  <si>
    <t>3.4</t>
  </si>
  <si>
    <t>Répéteur DALI</t>
  </si>
  <si>
    <t>Au-delà de 300m de bus 3G1,5²</t>
  </si>
  <si>
    <t>3.5</t>
  </si>
  <si>
    <t>Variateur Mosaic spéciale LED associé avec module TYXIA 4840</t>
  </si>
  <si>
    <t>Marque DELTA DORE ou équivalent</t>
  </si>
  <si>
    <t>3.6</t>
  </si>
  <si>
    <t>Light controller</t>
  </si>
  <si>
    <t>3.7</t>
  </si>
  <si>
    <t>Ballast électronique 15W à 58 W</t>
  </si>
  <si>
    <t>Dimmable ou non Dimmable</t>
  </si>
  <si>
    <t>3.8</t>
  </si>
  <si>
    <t>Douille chantier blanche plastique type B22</t>
  </si>
  <si>
    <t>3.9</t>
  </si>
  <si>
    <t>Filin acier avec verrou type grippe</t>
  </si>
  <si>
    <t>ml</t>
  </si>
  <si>
    <t>3.10</t>
  </si>
  <si>
    <t>interrupteur crépusculaire comprenant cellule et horloge astronomique 1 voie</t>
  </si>
  <si>
    <t>3.11</t>
  </si>
  <si>
    <t>Détecteur de présence ou de mouvement 360° Iinfrarouge avec contrôleur dali 2 non dimmable et dimmable 1/10V Dali</t>
  </si>
  <si>
    <t>3.12</t>
  </si>
  <si>
    <t>Telecommande infrarouge pour le réglage de radar</t>
  </si>
  <si>
    <t>3.13</t>
  </si>
  <si>
    <t>Détecteur de mouvement passif infrarouge blanc 200° montage mural</t>
  </si>
  <si>
    <t>Marque Theben 1030031 ou équivalent</t>
  </si>
  <si>
    <t>3.14</t>
  </si>
  <si>
    <t>Détecteur de présence compact passage 360° hauteur 2m pour lampe et led de tout type 220V</t>
  </si>
  <si>
    <t>Marque THEBEN HTS LUXA 103/360 ou équivalent</t>
  </si>
  <si>
    <t>3.15</t>
  </si>
  <si>
    <t>Détecteur de présence compact passage 150 et 180° pour lampe et led de tout type 220V</t>
  </si>
  <si>
    <t>Marque THEBEN HTS LUXA 103/180 ou équivalent</t>
  </si>
  <si>
    <t>3.16</t>
  </si>
  <si>
    <t>Détecteur de présence compact passage 90° pour lampe et led de tout type 220V</t>
  </si>
  <si>
    <t>Marque THEBEN HTS LUXA 103/90 ou équivalent</t>
  </si>
  <si>
    <t>3.22</t>
  </si>
  <si>
    <t>Détecteur de présence IP45 pour lampe et led  de tout type 220V</t>
  </si>
  <si>
    <t>Marque THEBEN HTS LUNA 101/103/200THB ou équivalent</t>
  </si>
  <si>
    <t>3.23</t>
  </si>
  <si>
    <t>Détecteur de présence IP55 pour lampe et led de tout type 220V</t>
  </si>
  <si>
    <t>Marque THEBEN HTS LUXA 101/150THB ou équivalent</t>
  </si>
  <si>
    <t>4</t>
  </si>
  <si>
    <t>BLOC AUTONOME D'ECLAIRAGE DE SECURITE ET ACCESSOIRES</t>
  </si>
  <si>
    <t>4.1</t>
  </si>
  <si>
    <t>BAES LED évacuation</t>
  </si>
  <si>
    <t>Eaton LUM16179 UNILED 2-45</t>
  </si>
  <si>
    <t>4.2</t>
  </si>
  <si>
    <t>BAES LED Ambiance</t>
  </si>
  <si>
    <t>Eaton LUM10763 UNILED 2-400</t>
  </si>
  <si>
    <t>4.3</t>
  </si>
  <si>
    <t>BAES SATI IP42 ; IK07 à LED ; Lampe témoin LED verte classe II 0,91W</t>
  </si>
  <si>
    <t>Marque SCHNEIDER (réf OVA58944) ou équivalent</t>
  </si>
  <si>
    <t>4.4</t>
  </si>
  <si>
    <t>BAES SATI IP42 ; IK07 à tube fluo 360 lumens permanent</t>
  </si>
  <si>
    <t>4.5</t>
  </si>
  <si>
    <t>BAES SATI IP66 ; IK10 à tube fluorescent 45 lumens</t>
  </si>
  <si>
    <t>Marque SCHNEIDER (réf OVA58916) ou équivalent</t>
  </si>
  <si>
    <t>4.6</t>
  </si>
  <si>
    <t>BAES Standard IP42 ; IK07 à incandescence 45 lumens</t>
  </si>
  <si>
    <t>Marque SCHNEIDER (réf OVA58900) ou équivalent</t>
  </si>
  <si>
    <t>4.7</t>
  </si>
  <si>
    <t>BAES SATI non permanent</t>
  </si>
  <si>
    <t>4.8</t>
  </si>
  <si>
    <t>BAES SATI LED IP43 type porte étiquette en saillie pose en plafond</t>
  </si>
  <si>
    <t>Type DIANA 6 code LDM 3101X ou équivalent</t>
  </si>
  <si>
    <t>4.9</t>
  </si>
  <si>
    <t>BAES en sallie mural  2*55w</t>
  </si>
  <si>
    <t>Pyros ova 58924 Schneider ou équivalent</t>
  </si>
  <si>
    <t>4.10</t>
  </si>
  <si>
    <t>Etiquette pour BAES</t>
  </si>
  <si>
    <t>4.11</t>
  </si>
  <si>
    <t>Grille BAES pour parking</t>
  </si>
  <si>
    <t>4.12</t>
  </si>
  <si>
    <t>Télécommande universelle pour BAES</t>
  </si>
  <si>
    <t>TNL 500 ITON</t>
  </si>
  <si>
    <t>4.13</t>
  </si>
  <si>
    <t>Batteries pour BAES 2,4vo 8ah</t>
  </si>
  <si>
    <t>4.14</t>
  </si>
  <si>
    <t>Batteries pour BAES 4,8 V1,7 ah</t>
  </si>
  <si>
    <t>5</t>
  </si>
  <si>
    <t>CONDUCTEURS</t>
  </si>
  <si>
    <t>5.1</t>
  </si>
  <si>
    <t>U-1000 H07VK 1x1,5mm²/1x2,5mm²/1x6mm²/1x16mm²</t>
  </si>
  <si>
    <t>5.2</t>
  </si>
  <si>
    <t>U-1000 R2V 3G1,5mm²</t>
  </si>
  <si>
    <t>5.3</t>
  </si>
  <si>
    <t>U-1000 R2V 3G2,5mm²</t>
  </si>
  <si>
    <t>5.4</t>
  </si>
  <si>
    <t>U-1000 R2V 3G6mm²</t>
  </si>
  <si>
    <t>5.5</t>
  </si>
  <si>
    <t>U-1000 R2V 4G1,5mm²</t>
  </si>
  <si>
    <t>5.6</t>
  </si>
  <si>
    <t>U-1000 R2V 4G2,5mm²</t>
  </si>
  <si>
    <t>5.7</t>
  </si>
  <si>
    <t>U-1000 R2V 4G6mm²</t>
  </si>
  <si>
    <t>5.8</t>
  </si>
  <si>
    <t>U-1000 R2V 5G1,5mm²</t>
  </si>
  <si>
    <t>5.9</t>
  </si>
  <si>
    <t>U-1000 R2V 5G2,5mm²</t>
  </si>
  <si>
    <t>5.10</t>
  </si>
  <si>
    <t>U-1000 R2V 5G6mm²</t>
  </si>
  <si>
    <t>5.11</t>
  </si>
  <si>
    <t>U-1000 R2V 5G10mm²</t>
  </si>
  <si>
    <t>5.12</t>
  </si>
  <si>
    <t>U-1000 H07RN-F 3G2,5mm²</t>
  </si>
  <si>
    <t>5.13</t>
  </si>
  <si>
    <t>U-1000 H07RN-F 3G6mm²</t>
  </si>
  <si>
    <t>5.14</t>
  </si>
  <si>
    <t>U-1000 H07RN-F 2x16mm²</t>
  </si>
  <si>
    <t>5.15</t>
  </si>
  <si>
    <t>U-1000 H07RN-F 3G16mm²</t>
  </si>
  <si>
    <t>5.16</t>
  </si>
  <si>
    <t>U-1000R2V 24G1,5mm2</t>
  </si>
  <si>
    <t>5.17</t>
  </si>
  <si>
    <t>Câble CR1-C1 2x1,5mm²</t>
  </si>
  <si>
    <t>5.18</t>
  </si>
  <si>
    <t>Câble 7/10ème CR1/C1</t>
  </si>
  <si>
    <t>5.19</t>
  </si>
  <si>
    <t>Cable 4G35 mm² alu</t>
  </si>
  <si>
    <t>5.20</t>
  </si>
  <si>
    <t>Câblette de terre 25mm²</t>
  </si>
  <si>
    <t>6</t>
  </si>
  <si>
    <t>MOULURES, COLONNES FIXES, CHEMIN DE CABLE ET ACCESSOIRES</t>
  </si>
  <si>
    <t>6.1</t>
  </si>
  <si>
    <t>Colonne fixe à vérin aluminium - 1 face de 2,7 à 3,1 m avec pied y compris accessoires</t>
  </si>
  <si>
    <t>Marque SCHNEIDER COLON VERIN ALU 1FA 2,70 ou équivalent</t>
  </si>
  <si>
    <t>6.2</t>
  </si>
  <si>
    <t>Colonne fixe à vérin aluminium - 2 faces de 2,7 à 3,1 m avec pied y compris accessoires</t>
  </si>
  <si>
    <t>Marque SCHNEIDER COLON VERIN ALU 2FA 2,70 ou équivalent</t>
  </si>
  <si>
    <t>6.3</t>
  </si>
  <si>
    <t>Colonnette aluminium avec passage - 2 faces 0,7 m avec pied y compris accessoires</t>
  </si>
  <si>
    <t>Marque SCHNEIDER POTEL 2 FACES 0,7M PASSAG ou équivalent</t>
  </si>
  <si>
    <t>6.4</t>
  </si>
  <si>
    <t>Goulotte PVC blanc - 1 compartiment non cloisonnable 40x40mm</t>
  </si>
  <si>
    <t>La prestation comprend la fourniture de tous les accessoires nécessaires à une finition parfaite (angles, tés, joint de couvercle, couvercle, cloison de séparation, embout…) et à la fixation (vis, chevilles ou colle).</t>
  </si>
  <si>
    <t>6.5</t>
  </si>
  <si>
    <t>Goulotte PVC blanc - 1 compartiment non cloisonnable 90/1x55mm (compatible éléments 45x45)</t>
  </si>
  <si>
    <t>6.6</t>
  </si>
  <si>
    <t>Goulotte PVC blanc - 2 compartiments cloisonnables 134/2x55mm</t>
  </si>
  <si>
    <t>6.7</t>
  </si>
  <si>
    <t>Goulotte PVC blanc - 3 compartiments cloisonnables 164/3x55mm</t>
  </si>
  <si>
    <t>6.8</t>
  </si>
  <si>
    <t>Goulotte d’installation clipsage direct 45 TA6 C45 noir ou blanc</t>
  </si>
  <si>
    <t>6.9</t>
  </si>
  <si>
    <t>Moulure PVC Blanc - 1 compartiment 22/1x12,5mm</t>
  </si>
  <si>
    <t>6.10</t>
  </si>
  <si>
    <t>Moulure PVC blanc - 1 compartiment 34/1x16mm</t>
  </si>
  <si>
    <t>6.11</t>
  </si>
  <si>
    <t>Moulure PVC blanc - 1 compartiment 30/1x25mm</t>
  </si>
  <si>
    <t>6.12</t>
  </si>
  <si>
    <t>Moulure PVC blanc - 1 compartiment 50/1x105mm</t>
  </si>
  <si>
    <t>6.13</t>
  </si>
  <si>
    <t>Goulotte de sol / passage de plancher en PVC - 3 compartiments 50x12mm</t>
  </si>
  <si>
    <t>6.14</t>
  </si>
  <si>
    <t>Tube IRO diamètre 20mm y compris accessoires</t>
  </si>
  <si>
    <t>La prestation comprend la fourniture de tous les accessoires nécessaires à une finition parfaite (tés, coudes, manchons…) et à la fixation (vis, chevilles, colliers…).</t>
  </si>
  <si>
    <t>6.15</t>
  </si>
  <si>
    <t>Tube IRO diamètre 25mm y compris accessoires</t>
  </si>
  <si>
    <t>6.16</t>
  </si>
  <si>
    <t>Tube IRO diamètre 32mm y compris accessoires</t>
  </si>
  <si>
    <t>6.17</t>
  </si>
  <si>
    <t>Conduit PP Vert fendu pour la protection des câbles courant faible -D 20 et 32 mm 100 ou plus (ICTA ,ICA ET TPC,ICT</t>
  </si>
  <si>
    <t>6.18</t>
  </si>
  <si>
    <t>Boite de dérivation étanche 60x60</t>
  </si>
  <si>
    <t>6.19</t>
  </si>
  <si>
    <t>Boite de dérivation étanche 80x80</t>
  </si>
  <si>
    <t>6.20</t>
  </si>
  <si>
    <t>Boite de dérivation étanche 100x100</t>
  </si>
  <si>
    <t>6.21</t>
  </si>
  <si>
    <t>Boite de dérivation rectangulaire étanche 180x140</t>
  </si>
  <si>
    <t>6.22</t>
  </si>
  <si>
    <t>Chemin de câble en tôle d'acier galvanisé - 100x50mm</t>
  </si>
  <si>
    <t>Comprend l'ensemble des accessoires tels que coudes, potence, éclisses, tés… nécessaires à une parfaite finition de l'ouvrage.</t>
  </si>
  <si>
    <t>6.23</t>
  </si>
  <si>
    <t>Chemin de câble en tôle d'acier galvanisé - 200x50mm</t>
  </si>
  <si>
    <t>6.24</t>
  </si>
  <si>
    <t>Plus-value pour chemin de câble avec couvercle</t>
  </si>
  <si>
    <t>%</t>
  </si>
  <si>
    <t>Applicable sur les postes 6.22 et 6.23</t>
  </si>
  <si>
    <t>6.25</t>
  </si>
  <si>
    <t>Cornier type dalle marine - 40x40x1,5</t>
  </si>
  <si>
    <t>6.26</t>
  </si>
  <si>
    <t>Cornier en acier galvanisé - 35x35x3,5</t>
  </si>
  <si>
    <t>7</t>
  </si>
  <si>
    <t>TABLEAUX - DISJONCTEURS ET ACCESSOIRES MODULAIRES</t>
  </si>
  <si>
    <t>7.1</t>
  </si>
  <si>
    <t>Tableau électrique saillie non équipé - 1 rangée 13 modules</t>
  </si>
  <si>
    <t>Ens</t>
  </si>
  <si>
    <t>Marque SCHNEIDER ou équivalent</t>
  </si>
  <si>
    <t>7.2</t>
  </si>
  <si>
    <t>Tableau électrique saillie non équipé - 2 rangées 26 modules</t>
  </si>
  <si>
    <t>7.3</t>
  </si>
  <si>
    <t>Tableau électrique saillie non équipé - 3 rangées 39 modules</t>
  </si>
  <si>
    <t>7.4</t>
  </si>
  <si>
    <t>Coffret Métal XL 160 6 Rangées- 144 Modules</t>
  </si>
  <si>
    <t>7.5</t>
  </si>
  <si>
    <t>Porte transparente pour tableau électrique - toute dimension</t>
  </si>
  <si>
    <t>7.6</t>
  </si>
  <si>
    <t>Porte pleine pour tableau électrique - toute dimension</t>
  </si>
  <si>
    <t>7.7</t>
  </si>
  <si>
    <t>Fond isolant Classe II pour tableau électrique - toute dimension</t>
  </si>
  <si>
    <t>7.8</t>
  </si>
  <si>
    <t>Peigne de raccordement 3P+N 13 modules</t>
  </si>
  <si>
    <t>7.9</t>
  </si>
  <si>
    <t>Peigne de raccordement 1P+N 13 modules</t>
  </si>
  <si>
    <t>7.10</t>
  </si>
  <si>
    <t>Bloc de jonction à vis 1,5 à 25mm²</t>
  </si>
  <si>
    <t>Marque PHOENIX série UT ou équivalent. Y compris accessoires tels que joue d'extrémité, arrêt de borne…</t>
  </si>
  <si>
    <t>7.11</t>
  </si>
  <si>
    <t>Bornier de terre 15 PO</t>
  </si>
  <si>
    <t>7.12</t>
  </si>
  <si>
    <t>Bornier de terre 24 PO</t>
  </si>
  <si>
    <t>7.13</t>
  </si>
  <si>
    <t>Disjoncteur 2x6A (tout type de courbe)</t>
  </si>
  <si>
    <t>Marque SCHNEIDER type DT40 ou équivalent</t>
  </si>
  <si>
    <t>7.14</t>
  </si>
  <si>
    <t>Disjoncteur 2x10A (tout type de courbe)</t>
  </si>
  <si>
    <t>7.15</t>
  </si>
  <si>
    <t>Disjoncteur 2x16A (tout type de courbe)</t>
  </si>
  <si>
    <t>7.16</t>
  </si>
  <si>
    <t>Disjoncteur 2x20A (tout type de courbe)</t>
  </si>
  <si>
    <t>7.17</t>
  </si>
  <si>
    <t>Disjoncteur 2x25A (tout type de courbe)</t>
  </si>
  <si>
    <t>7.18</t>
  </si>
  <si>
    <t>Disjoncteur 2x32A (tout type de courbe)</t>
  </si>
  <si>
    <t>7.19</t>
  </si>
  <si>
    <t>Disjoncteur 2x40A (tout type de courbe)</t>
  </si>
  <si>
    <t>7.20</t>
  </si>
  <si>
    <t>Disjoncteur 4x25A (toute type de courbe)</t>
  </si>
  <si>
    <t>Marque SCHNEIDER type C60N ou équivalent</t>
  </si>
  <si>
    <t>7.21</t>
  </si>
  <si>
    <t>Disjoncteur 4x32A (toute type de courbe)</t>
  </si>
  <si>
    <t>7.22</t>
  </si>
  <si>
    <t>Disjoncteur 4x40A (toute type de courbe)</t>
  </si>
  <si>
    <t>7.23</t>
  </si>
  <si>
    <t>Disjoncteur 4x63A (toute type de courbe)</t>
  </si>
  <si>
    <t>7.24</t>
  </si>
  <si>
    <t>Disjoncteur C120N 4P 80A courbe C 15 kA</t>
  </si>
  <si>
    <t>7.25</t>
  </si>
  <si>
    <t>Interrupteur différentiel 16A 2P sensibilité 30mA</t>
  </si>
  <si>
    <t>7.26</t>
  </si>
  <si>
    <t>Interrupteur différentiel 16A 2P sensibilité 300mA</t>
  </si>
  <si>
    <t>7.27</t>
  </si>
  <si>
    <t>Interrupteur différentiel 25A 2P sensibilité 30mA</t>
  </si>
  <si>
    <t>7.28</t>
  </si>
  <si>
    <t>Interrupteur différentiel 25A 2P sensibilité 300mA</t>
  </si>
  <si>
    <t>7.29</t>
  </si>
  <si>
    <t>Interrupteur différentiel 32A 2P sensibilité 30mA</t>
  </si>
  <si>
    <t>7.30</t>
  </si>
  <si>
    <t>Interrupteur différentiel 32A 2P sensibilité 300mA</t>
  </si>
  <si>
    <t>7.31</t>
  </si>
  <si>
    <t>Interrupteur différentiel 40A 2P sensibilité 30mA</t>
  </si>
  <si>
    <t>7.32</t>
  </si>
  <si>
    <t>Interrupteur différentiel 40A 2P sensibilité 300mA</t>
  </si>
  <si>
    <t>7.33</t>
  </si>
  <si>
    <t>Interrupteur différentiel 16A 4P sensibilité 30mA</t>
  </si>
  <si>
    <t>7.34</t>
  </si>
  <si>
    <t>Interrupteur différentiel 16A 4P sensibilité 300mA</t>
  </si>
  <si>
    <t>7.35</t>
  </si>
  <si>
    <t>Interrupteur différentiel 25A 4P sensibilité 30mA</t>
  </si>
  <si>
    <t>7.36</t>
  </si>
  <si>
    <t>Interrupteur différentiel 25A 4P sensibilité 300mA</t>
  </si>
  <si>
    <t>7.37</t>
  </si>
  <si>
    <t>Interrupteur différentiel 32A 4P sensibilité 30mA</t>
  </si>
  <si>
    <t>7.38</t>
  </si>
  <si>
    <t>Interrupteur différentiel 32A 4P sensibilité 300mA</t>
  </si>
  <si>
    <t>7.39</t>
  </si>
  <si>
    <t>Interrupteur différentiel 40A 4P sensibilité 30mA</t>
  </si>
  <si>
    <t>7.40</t>
  </si>
  <si>
    <t>Interrupteur différentiel 40A 4P sensibilité 300mA</t>
  </si>
  <si>
    <t>7.41</t>
  </si>
  <si>
    <t>Interrupteur différentiel 63A 4P sensibilité 300mA</t>
  </si>
  <si>
    <t>7.42</t>
  </si>
  <si>
    <t>Interrupteur sectionneur 4 pôles 80 A</t>
  </si>
  <si>
    <t>7.43</t>
  </si>
  <si>
    <t>Bloc vigi 1P+N 30mA type A SI</t>
  </si>
  <si>
    <t>7.44</t>
  </si>
  <si>
    <t>Bloc VIGI 30mA 2P</t>
  </si>
  <si>
    <t>7.45</t>
  </si>
  <si>
    <t>Bloc VIGI 300mA 2P</t>
  </si>
  <si>
    <t>7.46</t>
  </si>
  <si>
    <t>Bloc VIGI 30mA 4P</t>
  </si>
  <si>
    <t>7.47</t>
  </si>
  <si>
    <t>Bloc VIGI 300mA 4P</t>
  </si>
  <si>
    <t>7.48</t>
  </si>
  <si>
    <t>Contacteur 25A 4P 230-240 VCA</t>
  </si>
  <si>
    <t>7.49</t>
  </si>
  <si>
    <t>Contacteur 20A 2P 220V</t>
  </si>
  <si>
    <t>7.50</t>
  </si>
  <si>
    <t>Contacteur 25A 2P 220V</t>
  </si>
  <si>
    <t>7.51</t>
  </si>
  <si>
    <t>Contacteur 40A 2P 220V</t>
  </si>
  <si>
    <t>7.52</t>
  </si>
  <si>
    <t>Contacteur de puissance 63A tétrapolaire 220V</t>
  </si>
  <si>
    <t>7.53</t>
  </si>
  <si>
    <t>Télérupteur modulaire 2x16A</t>
  </si>
  <si>
    <t>7.54</t>
  </si>
  <si>
    <t>Télérupteur modulaire 2x25A</t>
  </si>
  <si>
    <t>7.55</t>
  </si>
  <si>
    <t>Déclencheur voltmétrique MX 220V-240V avec indicateur d'action</t>
  </si>
  <si>
    <t>7.56</t>
  </si>
  <si>
    <t>Sonnerie modulaire 12V ou 24V à sirène électromécanique</t>
  </si>
  <si>
    <t>7.57</t>
  </si>
  <si>
    <t>Transformateur 220V - 12V 24A</t>
  </si>
  <si>
    <t>7.58</t>
  </si>
  <si>
    <t>Répartiteur étagé 4P 100A</t>
  </si>
  <si>
    <t>7.59</t>
  </si>
  <si>
    <t>Parafoudre monobloc 1P+N à courant maximal de décharge 20kA / Icc 20kA</t>
  </si>
  <si>
    <t>Marque SCHNEIDER PDR20rou équivalent</t>
  </si>
  <si>
    <t>7.60</t>
  </si>
  <si>
    <t>Horloge astronomique 1 canal</t>
  </si>
  <si>
    <t>Marque THEBEN SELEKTA TR TOP 1 ou équivalent</t>
  </si>
  <si>
    <t>7.61</t>
  </si>
  <si>
    <t>Horloge astronomique 2 canaux</t>
  </si>
  <si>
    <t>Marque THEBEN SELEKTA TR TOP 2 ou équivalent</t>
  </si>
  <si>
    <t>7.62</t>
  </si>
  <si>
    <t>Horloge horaire programmable (IHP) largeur 18 mm 1 canal</t>
  </si>
  <si>
    <t>7.63</t>
  </si>
  <si>
    <t>Horloge programmable digitale hebdomadaire une voie</t>
  </si>
  <si>
    <t>7.64</t>
  </si>
  <si>
    <t>Horloge programmable digitale hebdomadaire deux voies</t>
  </si>
  <si>
    <t>7.65</t>
  </si>
  <si>
    <t>Minuterie programmable modulaire - 1 à 20 minutes - contact F 16A</t>
  </si>
  <si>
    <t>Marque SCHNEIDER type Min'Clic ou équivalent</t>
  </si>
  <si>
    <t>7.66</t>
  </si>
  <si>
    <t>Sous-compteur d'énergie modulaire - 220V</t>
  </si>
  <si>
    <t>7.67</t>
  </si>
  <si>
    <t>Sous-compteur d'énergie modulaire - 400V</t>
  </si>
  <si>
    <t>7.68</t>
  </si>
  <si>
    <t>Cadenas de consignation + organe de séparation</t>
  </si>
  <si>
    <t>Y compris remise PV de consignation</t>
  </si>
  <si>
    <t>8</t>
  </si>
  <si>
    <t>PRISES ET INTERRUPTEURS</t>
  </si>
  <si>
    <t>8.1</t>
  </si>
  <si>
    <t>Cadre prise saillie 1 module - profondeur 40mm</t>
  </si>
  <si>
    <t>Marque LEGRAND série MOSAIC ou équivalent</t>
  </si>
  <si>
    <t>8.2</t>
  </si>
  <si>
    <t>Cadre prise saillie 2 modules - profondeur 40mm</t>
  </si>
  <si>
    <t>8.3</t>
  </si>
  <si>
    <t>Cadre prise saillie 2x2 modules - profondeur 40mm</t>
  </si>
  <si>
    <t>8.4</t>
  </si>
  <si>
    <t>Cadre prise saillie 2x3 modules - profondeur 40mm</t>
  </si>
  <si>
    <t>8.5</t>
  </si>
  <si>
    <t>Cadre prise saillie 2x3 modules - profondeur 50mm</t>
  </si>
  <si>
    <t>8.6</t>
  </si>
  <si>
    <t>Support pour fixation à vis 1 poste</t>
  </si>
  <si>
    <t>8.7</t>
  </si>
  <si>
    <t>Support pour fixation à vis 2 postes</t>
  </si>
  <si>
    <t>8.8</t>
  </si>
  <si>
    <t>Support pour fixation à vis 3 postes</t>
  </si>
  <si>
    <t>8.9</t>
  </si>
  <si>
    <t>Support pour fixation à vis 2x4/5 modules</t>
  </si>
  <si>
    <t>8.10</t>
  </si>
  <si>
    <t>Support pour fixation à vis 2x6/8 modules</t>
  </si>
  <si>
    <t>8.11</t>
  </si>
  <si>
    <t>Plaque (enjoliveur) 1 module</t>
  </si>
  <si>
    <t>8.12</t>
  </si>
  <si>
    <t>Plaque (enjoliveur) 2 modules</t>
  </si>
  <si>
    <t>8.13</t>
  </si>
  <si>
    <t>Plaque (enjoliveur) 4 modules</t>
  </si>
  <si>
    <t>8.14</t>
  </si>
  <si>
    <t>Plaque (enjoliveur) 6 modules</t>
  </si>
  <si>
    <t>8.15</t>
  </si>
  <si>
    <t>Plaque (enjoliveur) 8 modules</t>
  </si>
  <si>
    <t>8.16</t>
  </si>
  <si>
    <t>Plaque (enjoliveur) 2x6 modules</t>
  </si>
  <si>
    <t>8.17</t>
  </si>
  <si>
    <t>Boite d'encastrement cloison sèche 1 poste - profondeur 40mm</t>
  </si>
  <si>
    <t>Marque LEGRAND type Batibox ou équivalent</t>
  </si>
  <si>
    <t>8.18</t>
  </si>
  <si>
    <t>Boite d'encastrement cloison sèche 2 postes - profondeur 40mm</t>
  </si>
  <si>
    <t>8.19</t>
  </si>
  <si>
    <t>Boite d'encastrement cloison sèche 3 postes - profondeur 40mm</t>
  </si>
  <si>
    <t>8.20</t>
  </si>
  <si>
    <t>Boitier de sol 12 modules</t>
  </si>
  <si>
    <t>Legrand réf 089605</t>
  </si>
  <si>
    <t>8.21</t>
  </si>
  <si>
    <t>Bloc nourrice pour bureau sans équipement</t>
  </si>
  <si>
    <t>Marque LEGRAND ou équivalent / 1 à 6 modules 054690</t>
  </si>
  <si>
    <t>8.22</t>
  </si>
  <si>
    <t>Accessoire de support pour fixation du bloc sur le bureau</t>
  </si>
  <si>
    <t>Marque LEGRAND ou équivalent / 054699</t>
  </si>
  <si>
    <t>8.23</t>
  </si>
  <si>
    <t>PC 2P+T F/B droite 2 modules Blanc</t>
  </si>
  <si>
    <t>8.24</t>
  </si>
  <si>
    <t>PC 2P+T F/B droite 2 modules Vert</t>
  </si>
  <si>
    <t>8.25</t>
  </si>
  <si>
    <t>PC 2P+T F/B droite 2 modules Rouge</t>
  </si>
  <si>
    <t>8.26</t>
  </si>
  <si>
    <t>PC 2P+T F/B 45 Blanc</t>
  </si>
  <si>
    <t>8.27</t>
  </si>
  <si>
    <t>PC 2x2P+T DETR 45 Blanc</t>
  </si>
  <si>
    <t>8.28</t>
  </si>
  <si>
    <t>PC 3x2P+T DETR 45 Blanc</t>
  </si>
  <si>
    <t>8.29</t>
  </si>
  <si>
    <t>Prise de courant étanche 2P+T 16 A PLEXO</t>
  </si>
  <si>
    <t>8.30</t>
  </si>
  <si>
    <t>Interrupteur SA 10 A PLEXO</t>
  </si>
  <si>
    <t>8.31</t>
  </si>
  <si>
    <t>Module de charge USB</t>
  </si>
  <si>
    <t>Marque legrand Mosaic</t>
  </si>
  <si>
    <t>8.32</t>
  </si>
  <si>
    <t>Bouton poussoir 6A 2M Blanc</t>
  </si>
  <si>
    <t>8.33</t>
  </si>
  <si>
    <t>Bloc 2x2P+T Blanc</t>
  </si>
  <si>
    <t>8.34</t>
  </si>
  <si>
    <t>Bloc 3x2P+T Blanc</t>
  </si>
  <si>
    <t>8.35</t>
  </si>
  <si>
    <t>Bloc 3x2P+T rouge</t>
  </si>
  <si>
    <t>8.36</t>
  </si>
  <si>
    <t>Bloc 4x2P+T Blanc</t>
  </si>
  <si>
    <t>8.37</t>
  </si>
  <si>
    <t>PC en saillie 2P+T</t>
  </si>
  <si>
    <t>8.38</t>
  </si>
  <si>
    <t>PC en saillie 2x2P+T</t>
  </si>
  <si>
    <t>8.39</t>
  </si>
  <si>
    <t>Bandeau de prise 19" - 6PC 2P+T DETR 45 - Aluminium - avec interrupteur</t>
  </si>
  <si>
    <t>Marque RITTAL ou équivalent</t>
  </si>
  <si>
    <t>8.40</t>
  </si>
  <si>
    <t>Bandeau de prise 19" - 7PC 2P+T DETR 45 - Aluminium - avec interrupteur</t>
  </si>
  <si>
    <t>8.41</t>
  </si>
  <si>
    <t>Interrupteur détecteur de mouvement commande automatique montage mural</t>
  </si>
  <si>
    <t>Marque Theben 103-200 ou équivalent</t>
  </si>
  <si>
    <t>8.42</t>
  </si>
  <si>
    <t>Panneau 8 prises de courants pour baie 19 pouces avec interrupteur</t>
  </si>
  <si>
    <t>8.43</t>
  </si>
  <si>
    <t>détrompeurs pour prise 2P 2P+T rouge</t>
  </si>
  <si>
    <t>Marque Legrand  050299</t>
  </si>
  <si>
    <t>8.44</t>
  </si>
  <si>
    <t>Variateur rotatif universel blanc dimable led  4- 200 VA</t>
  </si>
  <si>
    <t>Marque Schneider NU 351418B UNICA BLANC</t>
  </si>
  <si>
    <t>8.45</t>
  </si>
  <si>
    <t>Bouton poussoir blanc Dimmable blanc</t>
  </si>
  <si>
    <t>8.46</t>
  </si>
  <si>
    <t>Interrupteur va-et-vient complet</t>
  </si>
  <si>
    <t>8.47</t>
  </si>
  <si>
    <t>Interrupteur avec détecteur de mouvement</t>
  </si>
  <si>
    <t>8.48</t>
  </si>
  <si>
    <t>Interrupteur pour commande de volet roulant - 3 boutons (haut/bas/arrêt)</t>
  </si>
  <si>
    <t>8.49</t>
  </si>
  <si>
    <t>Interrupteur 45x45 ou complet (boite en saillie)</t>
  </si>
  <si>
    <t>8.50</t>
  </si>
  <si>
    <t>Poussoir modulaire double fonction avec voyant NO LED 100/400V</t>
  </si>
  <si>
    <t>Marque LEGRAND ou équivalent</t>
  </si>
  <si>
    <t>8.51</t>
  </si>
  <si>
    <t>Bouton poussoir avec témoin lumineux</t>
  </si>
  <si>
    <t>8.52</t>
  </si>
  <si>
    <t>Interrupteur avec témoin lumineux</t>
  </si>
  <si>
    <t>8.53</t>
  </si>
  <si>
    <t>Obturateur à griffes 45/45 complet</t>
  </si>
  <si>
    <t>8.54</t>
  </si>
  <si>
    <t>Détrompeur à griffes 45x45 complet</t>
  </si>
  <si>
    <t>Pour prise de courant rouge</t>
  </si>
  <si>
    <t>8.55</t>
  </si>
  <si>
    <t>Obturateurs pour tableau électrique</t>
  </si>
  <si>
    <t>8.56</t>
  </si>
  <si>
    <t>Obturateur de prise sur poteau</t>
  </si>
  <si>
    <t>8.57</t>
  </si>
  <si>
    <t>Gaine spirale noire ou transparente 22 mm X 10 ml</t>
  </si>
  <si>
    <t>9</t>
  </si>
  <si>
    <t>DIVERS COURANT FORT</t>
  </si>
  <si>
    <t>9.1</t>
  </si>
  <si>
    <t>Coffret sous vitre avec voyant pour arrêt d'urgence</t>
  </si>
  <si>
    <t>9.2</t>
  </si>
  <si>
    <t>Coup de poing d'arrêt d'urgence à déclanchement double action ou simple action</t>
  </si>
  <si>
    <t>9.3</t>
  </si>
  <si>
    <t>Coup de poing verrouillable</t>
  </si>
  <si>
    <t>9.4</t>
  </si>
  <si>
    <t>Coffret extérieur d'arrêt d'urgence</t>
  </si>
  <si>
    <t>9.5</t>
  </si>
  <si>
    <t>Jeu de vitre pour coffret d'arrêt d'urgence / bouton d'arrêt d'urgence</t>
  </si>
  <si>
    <t>9.6</t>
  </si>
  <si>
    <t>Dalle de faux plafond en remplacement à l'identique - dim 600x600</t>
  </si>
  <si>
    <t>9.7</t>
  </si>
  <si>
    <t>Sèche-main électrique soufflage vers le BAS</t>
  </si>
  <si>
    <t>Type DYSON Airdable V AB 14EABS GRIS</t>
  </si>
  <si>
    <t>9.8</t>
  </si>
  <si>
    <t>Sèche mains Dyson hu02 et autre référence</t>
  </si>
  <si>
    <t>9.9</t>
  </si>
  <si>
    <t>Bac dyson inox</t>
  </si>
  <si>
    <t>9.10</t>
  </si>
  <si>
    <t>Sèche mains Copt’AIR BLANC 600W</t>
  </si>
  <si>
    <t>9.11</t>
  </si>
  <si>
    <t>Sèche-main électrique soufflage par le HAUT</t>
  </si>
  <si>
    <t>Type DYSON Airdable AB14 y compris bac d’égouttage</t>
  </si>
  <si>
    <t>9.12</t>
  </si>
  <si>
    <t>Création d'un nouveau schéma électrique complet sous format informatique - comprenant moins de 10 départs</t>
  </si>
  <si>
    <t>Forfait</t>
  </si>
  <si>
    <t>9.13</t>
  </si>
  <si>
    <t>Création d'un nouveau schéma électrique complet sous format informatique - comprenant entre 10 et 25 départs</t>
  </si>
  <si>
    <t>9.14</t>
  </si>
  <si>
    <t>Création d'un nouveau schéma électrique complet sous format informatique - comprenant plus de 25 départs</t>
  </si>
  <si>
    <t>9.15</t>
  </si>
  <si>
    <t>Borne Hager XEV102 Witty Park 1 X 7KW 1P IP54</t>
  </si>
  <si>
    <t>9.16</t>
  </si>
  <si>
    <t>Borne Hager XEV102 Witty Park 2 X 7KW 1P IP55</t>
  </si>
  <si>
    <t>9.17</t>
  </si>
  <si>
    <t>Borne Hager Witty start avec clé IP55 1 X 7KW 1P T2S</t>
  </si>
  <si>
    <t>9.18</t>
  </si>
  <si>
    <t>Mise à disposition d'un coffret de chantier y compris raccordement</t>
  </si>
  <si>
    <t>A la demande</t>
  </si>
  <si>
    <t>B</t>
  </si>
  <si>
    <t>COURANT FAIBLE</t>
  </si>
  <si>
    <t>10</t>
  </si>
  <si>
    <t>10.1</t>
  </si>
  <si>
    <t>Câble SYT1 7P9/10</t>
  </si>
  <si>
    <t>10.2</t>
  </si>
  <si>
    <t>Câble catégorie 5 classe E</t>
  </si>
  <si>
    <t>Type UTP / LSZH / 2x4 paires torsadées monobrin AWG24</t>
  </si>
  <si>
    <t>10.3</t>
  </si>
  <si>
    <t>Câble catégorie 6 classe D</t>
  </si>
  <si>
    <t>Type F/UTP / LSZH / 2x4 paires torsadées monobrin AWG23</t>
  </si>
  <si>
    <t>10.4</t>
  </si>
  <si>
    <t>Câble fibre optique y compris connectique</t>
  </si>
  <si>
    <t>10.5</t>
  </si>
  <si>
    <t>Câble HDMI High Speed</t>
  </si>
  <si>
    <t>1ml ou 20ml</t>
  </si>
  <si>
    <t>10.6</t>
  </si>
  <si>
    <t>Câble VGA (HD)</t>
  </si>
  <si>
    <t>1ml ou 20 ml</t>
  </si>
  <si>
    <t>10.7</t>
  </si>
  <si>
    <t>Câble HDMI</t>
  </si>
  <si>
    <t>3 ml</t>
  </si>
  <si>
    <t>10.8</t>
  </si>
  <si>
    <t>Câble VGA</t>
  </si>
  <si>
    <t>10.9</t>
  </si>
  <si>
    <t>Prise HDMI Type A</t>
  </si>
  <si>
    <t>Legrand 0 787 78</t>
  </si>
  <si>
    <t>10.10</t>
  </si>
  <si>
    <t>Prise  HD Femelle préconnectorisée</t>
  </si>
  <si>
    <t>10.11</t>
  </si>
  <si>
    <t>Plastron HDMI raccord femelle 0,10</t>
  </si>
  <si>
    <t>10.12</t>
  </si>
  <si>
    <t>Plastron 45*45 2 modules VGA 0,20</t>
  </si>
  <si>
    <t>10.13</t>
  </si>
  <si>
    <t>Prise VGA HD15</t>
  </si>
  <si>
    <t>Legrand 0 787 77</t>
  </si>
  <si>
    <t>11</t>
  </si>
  <si>
    <t>PRISES INFORMATIQUES ET BAIE DE BRASSAGE</t>
  </si>
  <si>
    <t>11.1</t>
  </si>
  <si>
    <t>Prise RJ45 complète saillie - Catégorie 6</t>
  </si>
  <si>
    <t>11.2</t>
  </si>
  <si>
    <t>Prise RJ45 complète encastrée - Catégorie 6</t>
  </si>
  <si>
    <t>11.3</t>
  </si>
  <si>
    <t>Prise RJ45 pour montage sur cadre prise ou goulotte PVC - Catégorie 6</t>
  </si>
  <si>
    <t>11.4</t>
  </si>
  <si>
    <t>Connecteur RJ45</t>
  </si>
  <si>
    <t>11.5</t>
  </si>
  <si>
    <t>Fiche RJ45 femelle</t>
  </si>
  <si>
    <t>11.6</t>
  </si>
  <si>
    <t>Fiche RJ45 catégorie 6 Noyau RJ45</t>
  </si>
  <si>
    <t>11.7</t>
  </si>
  <si>
    <t>Face avant 45x45 RJ45</t>
  </si>
  <si>
    <t>11.8</t>
  </si>
  <si>
    <t>Fiche "POUYET"</t>
  </si>
  <si>
    <t>11.9</t>
  </si>
  <si>
    <t>Conjoncteur RJ45 en saillie</t>
  </si>
  <si>
    <t>11.10</t>
  </si>
  <si>
    <t>Marque AMP, CISCO ou équivalent</t>
  </si>
  <si>
    <t>11.11</t>
  </si>
  <si>
    <t>11.12</t>
  </si>
  <si>
    <t>11.13</t>
  </si>
  <si>
    <t>11.14</t>
  </si>
  <si>
    <t>Coffret mural 19" de brassage 13U - Profondeur 400mm</t>
  </si>
  <si>
    <t>11.15</t>
  </si>
  <si>
    <t>Baie informatique 16 U 19 pouces avec porte</t>
  </si>
  <si>
    <t>11.16</t>
  </si>
  <si>
    <t>Baie informatique 42 U 19 pouces avec porte</t>
  </si>
  <si>
    <t>11.17</t>
  </si>
  <si>
    <t>Guides cordons pour baie informatique</t>
  </si>
  <si>
    <t>12</t>
  </si>
  <si>
    <t>INTERPHONIE, CONTRÔLE D'ACCES ET ACCESSOIRES</t>
  </si>
  <si>
    <t>12.1</t>
  </si>
  <si>
    <t>interphone visio 1bouton d’appel ou plusieurs</t>
  </si>
  <si>
    <t>Marque BTICINO ou équivalent</t>
  </si>
  <si>
    <t>12.2</t>
  </si>
  <si>
    <t>Bouton poussoir éclairé encastré inox complet norme ERP pour ouverture porte</t>
  </si>
  <si>
    <t>12.3</t>
  </si>
  <si>
    <t>poste supplémentaire pour vidéophone ERP</t>
  </si>
  <si>
    <t>12.4</t>
  </si>
  <si>
    <t>Kit vidéophone ERP</t>
  </si>
  <si>
    <t>12.5</t>
  </si>
  <si>
    <t>Portier téléphonique IP55 / IK9 - Alimentation 12V ou 24V - 1 Voie préenregistrée</t>
  </si>
  <si>
    <t>Marque AMPHITEC PTC SERIE 70 ou équivalent</t>
  </si>
  <si>
    <t>12.6</t>
  </si>
  <si>
    <t>Portier téléphonique IP55 / IK9 - Alimentation 12V ou 24V - 2 Voies préenregistrées</t>
  </si>
  <si>
    <t>12.7</t>
  </si>
  <si>
    <t>Portier téléphonique IP55 / IK9 - Alimentation 12V ou 24V - 3 Voies préenregistrées</t>
  </si>
  <si>
    <t>12.8</t>
  </si>
  <si>
    <t>Kit vidéophone couleur "mains libres" - Pose en saillie / IK7</t>
  </si>
  <si>
    <t>Marque BTICINO modèle POLYX VIDEO - LIGNE 2000 METAL ou équivalent</t>
  </si>
  <si>
    <t>12.9</t>
  </si>
  <si>
    <t>Digicode clavier à pose en saillie - Alimentation 12V ou 24V</t>
  </si>
  <si>
    <t>Marque BTICINO modèle TERCODE 1060 ou équivalent</t>
  </si>
  <si>
    <t>12.10</t>
  </si>
  <si>
    <t>Marque SIEMENS type CODELOCK K42 ou équivalent</t>
  </si>
  <si>
    <t>12.11</t>
  </si>
  <si>
    <t>Caméra Dôme fixe - Objectif 2,8/12mm - Infrarouge 20m - IP66</t>
  </si>
  <si>
    <t>12.12</t>
  </si>
  <si>
    <t>Ventouse de porte en saillie - 300kg - Alimentation 12/24V avec LED et contact</t>
  </si>
  <si>
    <t>Conforme NFS 61937</t>
  </si>
  <si>
    <t>12.13</t>
  </si>
  <si>
    <t>Equerre en "Z" pour ventouse de porte 300 kg et 500kg</t>
  </si>
  <si>
    <t>12.14</t>
  </si>
  <si>
    <t>Boîtier de déclenchement du dispositif PPMS</t>
  </si>
  <si>
    <t>ACBCOM4N</t>
  </si>
  <si>
    <t>12.15</t>
  </si>
  <si>
    <t>Haut-parleur de plafond 100BV Encastré ou en Saillie</t>
  </si>
  <si>
    <t>acbsp5 ou 6</t>
  </si>
  <si>
    <t>12.16</t>
  </si>
  <si>
    <t>Boîtier lecteur de messages numériques et interface téléphonique avec programmation des messages</t>
  </si>
  <si>
    <t>acbintelsd</t>
  </si>
  <si>
    <t>12.17</t>
  </si>
  <si>
    <t>Amplificateur mélangeur 100V 5 Zones 120W</t>
  </si>
  <si>
    <t>acbam 120RJ</t>
  </si>
  <si>
    <t>12.18</t>
  </si>
  <si>
    <t>Déclencheur manuel noir pour ppms</t>
  </si>
  <si>
    <t>13</t>
  </si>
  <si>
    <t>SECOURS PAR GROUPE ELECTROGENE -</t>
  </si>
  <si>
    <t>13.1</t>
  </si>
  <si>
    <t>Livraison et mise en service d'un groupe électrogène de 450 kVA</t>
  </si>
  <si>
    <t>Le cadre de ces prestations est défini par l'Article VII.2 du CCTP.</t>
  </si>
  <si>
    <t>13.2</t>
  </si>
  <si>
    <t>Dépose et évacuation d'un groupe électrogène de 450 kVA en fin de mise à disposition</t>
  </si>
  <si>
    <t>13.3</t>
  </si>
  <si>
    <t>Mise à disposition d'un groupe électrogène de 450 kVA en fonctionnement sur site, y compris maintenance</t>
  </si>
  <si>
    <t>7 jours consé-cutifs</t>
  </si>
  <si>
    <t>14</t>
  </si>
  <si>
    <t>DIVERS</t>
  </si>
  <si>
    <t>14,1</t>
  </si>
  <si>
    <t>Location nacelle VL 20 mi</t>
  </si>
  <si>
    <t>14,2</t>
  </si>
  <si>
    <t>Echafaudage</t>
  </si>
  <si>
    <t>14,3</t>
  </si>
  <si>
    <t>Onduleur 3KVA à 6KVA ASI DK PLUS ou normal</t>
  </si>
  <si>
    <t>14,4</t>
  </si>
  <si>
    <t>Onduleur 1kva 19 pouces baie informatique</t>
  </si>
  <si>
    <t>14,5</t>
  </si>
  <si>
    <t>Batterie pour onduleurs des baies Etanche 12V 7,6 Ah</t>
  </si>
  <si>
    <t>14,6</t>
  </si>
  <si>
    <t>Batterie pour onduleurs des baies Etanche 12V 5 Ah AGM 12F 23 Ffiam</t>
  </si>
  <si>
    <t>Indications pour l'aide au renseignement des Prix Unitaires et Forfaitaires</t>
  </si>
  <si>
    <t>-          Pour les unités de type U ou Ens = la quantité indiquée dans le bon de commande est égale à 1.</t>
  </si>
  <si>
    <t>-          Pour les unités de type ml = la quantité indiquée dans le bon de commande est égale à 1</t>
  </si>
  <si>
    <t>Pour les unités de type Forfait / % et durées (1 jour, 7 jours…) un seul prix est à renseigné (quelque soit la quantité commandée).</t>
  </si>
  <si>
    <t>Complément d'information sur le BPU</t>
  </si>
  <si>
    <t>En rappel de l'article VII. Prestations hors forfait du CCTP, les prix du BPU contractuel comprennent :</t>
  </si>
  <si>
    <t>Pour toute intervention dans le département des Bouches-du-Rhône, les prix du BPU intègrent les frais de déplacement.</t>
  </si>
  <si>
    <t>DAG-CT</t>
  </si>
  <si>
    <t>Service Achats - Gestion des Biens</t>
  </si>
  <si>
    <t>AO N°</t>
  </si>
  <si>
    <t>Dossier suivi par: SMAZ</t>
  </si>
  <si>
    <t>- les coûts de fournitures</t>
  </si>
  <si>
    <t>- les coûts de main d’œuvre</t>
  </si>
  <si>
    <t>- la majoration intégrant les charges et la marge bénéficiaire du Titulaire</t>
  </si>
  <si>
    <t>- ainsi que les prestations annexes indissociablement liées aux travaux, tels que :</t>
  </si>
  <si>
    <t>- la fourniture et la mise en œuvre des produits consommables définis au chapitre IV.4.1 du CCTP</t>
  </si>
  <si>
    <t>- les divers percements et calfeutrements nécessaires (dans tous les types de parois verticales ou horizontales).</t>
  </si>
  <si>
    <t>- l'évacuation des déchets en centre de traitement approprié</t>
  </si>
  <si>
    <t>- la neutralisation / la consignation</t>
  </si>
  <si>
    <t>- toute dépose d'installation y compris installation complète</t>
  </si>
  <si>
    <t>- l'étiquetage et le repérage du circuit sur tableau électrique</t>
  </si>
  <si>
    <t>- la pose, le raccordement et les essais de bon fonctionnement</t>
  </si>
  <si>
    <t xml:space="preserve">CADRE DE REPONSE FINANCIER
LOT 1 - SIEGE SOCIAL
Ce document est à compléter obligatoirement
par le candidat. </t>
  </si>
  <si>
    <r>
      <t xml:space="preserve">Prix unitaire et forfaitaire en € HT </t>
    </r>
    <r>
      <rPr>
        <i/>
        <sz val="11"/>
        <color rgb="FF000000"/>
        <rFont val="Arial"/>
        <family val="2"/>
      </rPr>
      <t>(à compléter en suivant les indications figurant à la fin du document)</t>
    </r>
  </si>
  <si>
    <t>Marque SCHNEIDER type C60N ou équivalent - Type A si Type AC</t>
  </si>
  <si>
    <t>Marque SCHNEIDER type DT40 ou équivalent-Type A si  Type AC</t>
  </si>
  <si>
    <t>Marque ou équivalent : luxomat</t>
  </si>
  <si>
    <t>LOT N° 1 - SIEGE SOCIAL</t>
  </si>
  <si>
    <t>BORDEREAU DES PRIX UNITAIRES
LOT n°1 Siège Social</t>
  </si>
  <si>
    <t>ACCORD-CADRE DE SERVICES</t>
  </si>
  <si>
    <t>Maintenance des installations électriques de la CAF des Bouches-du-Rhône</t>
  </si>
  <si>
    <t>Date: 03/03/2025</t>
  </si>
  <si>
    <t xml:space="preserve">Maintenance des installations électriques de la CAF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</si>
</sst>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,\€_-;\-* #,##0.00,\€_-;_-* \-??&quot; €&quot;_-;_-@_-"/>
    <numFmt numFmtId="165" formatCode="_-* #,##0.00\ [$€-40C]_-;\-* #,##0.00\ [$€-40C]_-;_-* &quot;-&quot;??\ [$€-40C]_-;_-@_-"/>
  </numFmts>
  <fonts count="25">
    <font>
      <sz val="10"/>
      <name val="Geneva"/>
      <family val="2"/>
      <charset val="1"/>
    </font>
    <font>
      <sz val="10"/>
      <name val="Arial"/>
      <family val="2"/>
      <charset val="1"/>
    </font>
    <font>
      <i/>
      <sz val="11"/>
      <color rgb="FF7F7F7F"/>
      <name val="Aptos Narrow"/>
      <family val="2"/>
      <scheme val="minor"/>
    </font>
    <font>
      <sz val="11"/>
      <color theme="1"/>
      <name val="Arial1"/>
      <family val="2"/>
    </font>
    <font>
      <sz val="10"/>
      <color rgb="FFFFFFFF"/>
      <name val="Arial"/>
      <family val="2"/>
    </font>
    <font>
      <b/>
      <sz val="14"/>
      <color rgb="FFFFFFFF"/>
      <name val="Arial"/>
      <family val="2"/>
    </font>
    <font>
      <sz val="10"/>
      <color theme="0"/>
      <name val="Arial"/>
      <family val="2"/>
    </font>
    <font>
      <b/>
      <sz val="18"/>
      <color theme="0"/>
      <name val="Arial"/>
      <family val="2"/>
    </font>
    <font>
      <b/>
      <sz val="14"/>
      <color rgb="FF000000"/>
      <name val="Arial"/>
      <family val="2"/>
    </font>
    <font>
      <b/>
      <sz val="26"/>
      <color rgb="FF404040"/>
      <name val="Arial"/>
      <family val="2"/>
    </font>
    <font>
      <b/>
      <sz val="14"/>
      <name val="Arial"/>
      <family val="2"/>
    </font>
    <font>
      <b/>
      <sz val="11"/>
      <color rgb="FF000000"/>
      <name val="Arial"/>
      <family val="2"/>
    </font>
    <font>
      <i/>
      <sz val="11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7F7F7F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rgb="FFFF3333"/>
      <name val="Arial"/>
      <family val="2"/>
    </font>
    <font>
      <b/>
      <sz val="11"/>
      <color rgb="FFFF3333"/>
      <name val="Arial"/>
      <family val="2"/>
    </font>
    <font>
      <b/>
      <sz val="14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DAE3F3"/>
        <bgColor rgb="FFCC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FFCC99"/>
      </patternFill>
    </fill>
    <fill>
      <patternFill patternType="solid">
        <fgColor rgb="FFFFFFFF"/>
        <bgColor rgb="FFFFFFCC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33CCCC"/>
      </patternFill>
    </fill>
    <fill>
      <patternFill patternType="solid">
        <fgColor theme="3" tint="0.79998168889431442"/>
        <bgColor rgb="FFFFFFCC"/>
      </patternFill>
    </fill>
    <fill>
      <patternFill patternType="solid">
        <fgColor theme="4" tint="0.39997558519241921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medium">
        <color rgb="FF33CCCC"/>
      </left>
      <right/>
      <top/>
      <bottom/>
      <diagonal/>
    </border>
  </borders>
  <cellStyleXfs count="4">
    <xf numFmtId="0" fontId="0" fillId="0" borderId="0"/>
    <xf numFmtId="164" fontId="1" fillId="0" borderId="0" applyBorder="0" applyProtection="0"/>
    <xf numFmtId="0" fontId="2" fillId="0" borderId="0" applyNumberFormat="0" applyFill="0" applyBorder="0" applyAlignment="0" applyProtection="0"/>
    <xf numFmtId="0" fontId="3" fillId="0" borderId="0"/>
  </cellStyleXfs>
  <cellXfs count="95">
    <xf numFmtId="0" fontId="0" fillId="0" borderId="0" xfId="0"/>
    <xf numFmtId="0" fontId="3" fillId="0" borderId="0" xfId="3"/>
    <xf numFmtId="0" fontId="8" fillId="0" borderId="0" xfId="3" applyFont="1" applyFill="1" applyAlignment="1">
      <alignment vertical="center" wrapText="1"/>
    </xf>
    <xf numFmtId="0" fontId="13" fillId="0" borderId="0" xfId="0" applyFont="1" applyAlignment="1">
      <alignment vertical="center"/>
    </xf>
    <xf numFmtId="0" fontId="11" fillId="8" borderId="8" xfId="0" applyFont="1" applyFill="1" applyBorder="1" applyAlignment="1">
      <alignment horizontal="center" vertical="center"/>
    </xf>
    <xf numFmtId="49" fontId="14" fillId="3" borderId="18" xfId="0" applyNumberFormat="1" applyFont="1" applyFill="1" applyBorder="1" applyAlignment="1">
      <alignment horizontal="center" vertical="center"/>
    </xf>
    <xf numFmtId="0" fontId="14" fillId="3" borderId="19" xfId="0" applyFont="1" applyFill="1" applyBorder="1" applyAlignment="1">
      <alignment horizontal="left" vertical="center"/>
    </xf>
    <xf numFmtId="0" fontId="14" fillId="3" borderId="19" xfId="0" applyFont="1" applyFill="1" applyBorder="1" applyAlignment="1">
      <alignment horizontal="center" vertical="center"/>
    </xf>
    <xf numFmtId="49" fontId="14" fillId="4" borderId="18" xfId="0" applyNumberFormat="1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left" vertical="center" wrapText="1"/>
    </xf>
    <xf numFmtId="0" fontId="16" fillId="4" borderId="8" xfId="0" applyFont="1" applyFill="1" applyBorder="1" applyAlignment="1">
      <alignment horizontal="center" vertical="center"/>
    </xf>
    <xf numFmtId="0" fontId="16" fillId="4" borderId="19" xfId="0" applyFont="1" applyFill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vertical="center" wrapText="1"/>
    </xf>
    <xf numFmtId="0" fontId="16" fillId="0" borderId="8" xfId="0" applyFont="1" applyBorder="1" applyAlignment="1">
      <alignment horizontal="center" vertical="center"/>
    </xf>
    <xf numFmtId="165" fontId="17" fillId="0" borderId="8" xfId="2" applyNumberFormat="1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 wrapText="1"/>
    </xf>
    <xf numFmtId="165" fontId="16" fillId="4" borderId="8" xfId="0" applyNumberFormat="1" applyFont="1" applyFill="1" applyBorder="1" applyAlignment="1">
      <alignment horizontal="center" vertical="center"/>
    </xf>
    <xf numFmtId="165" fontId="16" fillId="0" borderId="8" xfId="2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left" vertical="center" wrapText="1"/>
    </xf>
    <xf numFmtId="0" fontId="16" fillId="0" borderId="21" xfId="0" applyFont="1" applyBorder="1" applyAlignment="1">
      <alignment vertical="center" wrapText="1"/>
    </xf>
    <xf numFmtId="0" fontId="13" fillId="0" borderId="19" xfId="0" applyFont="1" applyBorder="1" applyAlignment="1">
      <alignment horizontal="center" vertical="center" wrapText="1"/>
    </xf>
    <xf numFmtId="0" fontId="16" fillId="5" borderId="19" xfId="0" applyFont="1" applyFill="1" applyBorder="1" applyAlignment="1">
      <alignment horizontal="center" vertical="center" wrapText="1"/>
    </xf>
    <xf numFmtId="49" fontId="16" fillId="5" borderId="18" xfId="0" applyNumberFormat="1" applyFont="1" applyFill="1" applyBorder="1" applyAlignment="1">
      <alignment horizontal="center" vertical="center"/>
    </xf>
    <xf numFmtId="0" fontId="16" fillId="5" borderId="8" xfId="0" applyFont="1" applyFill="1" applyBorder="1" applyAlignment="1">
      <alignment horizontal="center" vertical="center"/>
    </xf>
    <xf numFmtId="165" fontId="16" fillId="0" borderId="8" xfId="0" applyNumberFormat="1" applyFont="1" applyBorder="1" applyAlignment="1">
      <alignment horizontal="center" vertical="center"/>
    </xf>
    <xf numFmtId="165" fontId="16" fillId="4" borderId="19" xfId="0" applyNumberFormat="1" applyFont="1" applyFill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 shrinkToFit="1"/>
    </xf>
    <xf numFmtId="165" fontId="14" fillId="3" borderId="19" xfId="0" applyNumberFormat="1" applyFont="1" applyFill="1" applyBorder="1" applyAlignment="1">
      <alignment horizontal="left" vertical="center"/>
    </xf>
    <xf numFmtId="0" fontId="18" fillId="0" borderId="19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9" fontId="16" fillId="0" borderId="22" xfId="0" applyNumberFormat="1" applyFont="1" applyBorder="1" applyAlignment="1">
      <alignment horizontal="center" vertical="center"/>
    </xf>
    <xf numFmtId="0" fontId="16" fillId="0" borderId="23" xfId="0" applyFont="1" applyBorder="1" applyAlignment="1">
      <alignment vertical="center" wrapText="1"/>
    </xf>
    <xf numFmtId="0" fontId="13" fillId="0" borderId="23" xfId="0" applyFont="1" applyBorder="1" applyAlignment="1">
      <alignment horizontal="center" vertical="center"/>
    </xf>
    <xf numFmtId="165" fontId="17" fillId="0" borderId="23" xfId="2" applyNumberFormat="1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49" fontId="16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left" vertical="center"/>
    </xf>
    <xf numFmtId="0" fontId="13" fillId="0" borderId="0" xfId="0" applyFont="1"/>
    <xf numFmtId="0" fontId="13" fillId="0" borderId="0" xfId="0" applyFont="1" applyAlignment="1"/>
    <xf numFmtId="0" fontId="21" fillId="2" borderId="5" xfId="0" applyFont="1" applyFill="1" applyBorder="1" applyAlignment="1">
      <alignment horizontal="center" vertical="center"/>
    </xf>
    <xf numFmtId="0" fontId="21" fillId="2" borderId="6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left" vertical="center" wrapText="1"/>
    </xf>
    <xf numFmtId="165" fontId="13" fillId="0" borderId="8" xfId="1" applyNumberFormat="1" applyFont="1" applyBorder="1" applyAlignment="1" applyProtection="1">
      <alignment horizontal="center" vertical="center"/>
    </xf>
    <xf numFmtId="165" fontId="13" fillId="0" borderId="9" xfId="1" applyNumberFormat="1" applyFont="1" applyBorder="1" applyAlignment="1" applyProtection="1">
      <alignment horizontal="center" vertical="center"/>
    </xf>
    <xf numFmtId="0" fontId="20" fillId="0" borderId="10" xfId="0" applyFont="1" applyBorder="1" applyAlignment="1">
      <alignment horizontal="center" vertical="center"/>
    </xf>
    <xf numFmtId="164" fontId="21" fillId="0" borderId="11" xfId="1" applyFont="1" applyBorder="1" applyAlignment="1" applyProtection="1">
      <alignment horizontal="center" vertical="center"/>
    </xf>
    <xf numFmtId="0" fontId="20" fillId="0" borderId="0" xfId="0" applyFont="1" applyBorder="1" applyAlignment="1">
      <alignment horizontal="center" vertical="center"/>
    </xf>
    <xf numFmtId="4" fontId="21" fillId="0" borderId="0" xfId="0" applyNumberFormat="1" applyFont="1" applyBorder="1" applyAlignment="1">
      <alignment horizontal="center" vertical="center"/>
    </xf>
    <xf numFmtId="164" fontId="21" fillId="0" borderId="13" xfId="1" applyFont="1" applyBorder="1" applyAlignment="1" applyProtection="1">
      <alignment horizontal="right" vertical="center"/>
    </xf>
    <xf numFmtId="0" fontId="20" fillId="0" borderId="7" xfId="0" applyFont="1" applyBorder="1" applyAlignment="1">
      <alignment horizontal="right" vertical="center"/>
    </xf>
    <xf numFmtId="164" fontId="21" fillId="0" borderId="8" xfId="1" applyFont="1" applyBorder="1" applyAlignment="1" applyProtection="1">
      <alignment horizontal="right" vertical="center"/>
    </xf>
    <xf numFmtId="4" fontId="20" fillId="0" borderId="9" xfId="0" applyNumberFormat="1" applyFont="1" applyBorder="1" applyAlignment="1">
      <alignment horizontal="left" vertical="center"/>
    </xf>
    <xf numFmtId="0" fontId="20" fillId="0" borderId="15" xfId="0" applyFont="1" applyBorder="1" applyAlignment="1">
      <alignment horizontal="right" vertical="center"/>
    </xf>
    <xf numFmtId="164" fontId="21" fillId="0" borderId="16" xfId="1" applyFont="1" applyBorder="1" applyAlignment="1" applyProtection="1">
      <alignment horizontal="right" vertical="center"/>
    </xf>
    <xf numFmtId="4" fontId="20" fillId="0" borderId="17" xfId="0" applyNumberFormat="1" applyFont="1" applyBorder="1" applyAlignment="1">
      <alignment horizontal="left" vertical="center"/>
    </xf>
    <xf numFmtId="0" fontId="20" fillId="0" borderId="0" xfId="0" applyFont="1" applyBorder="1" applyAlignment="1">
      <alignment horizontal="right" vertical="center"/>
    </xf>
    <xf numFmtId="4" fontId="20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horizontal="left" vertical="center"/>
    </xf>
    <xf numFmtId="4" fontId="20" fillId="0" borderId="8" xfId="0" applyNumberFormat="1" applyFont="1" applyBorder="1" applyAlignment="1">
      <alignment horizontal="right" vertical="center"/>
    </xf>
    <xf numFmtId="4" fontId="20" fillId="0" borderId="16" xfId="0" applyNumberFormat="1" applyFont="1" applyBorder="1" applyAlignment="1">
      <alignment horizontal="right" vertical="center"/>
    </xf>
    <xf numFmtId="0" fontId="22" fillId="0" borderId="0" xfId="0" applyFont="1"/>
    <xf numFmtId="0" fontId="23" fillId="0" borderId="0" xfId="0" applyFont="1" applyAlignment="1">
      <alignment vertical="center"/>
    </xf>
    <xf numFmtId="0" fontId="22" fillId="0" borderId="0" xfId="0" applyFont="1" applyAlignment="1"/>
    <xf numFmtId="0" fontId="22" fillId="0" borderId="0" xfId="0" applyFont="1" applyAlignment="1">
      <alignment vertical="center"/>
    </xf>
    <xf numFmtId="4" fontId="20" fillId="0" borderId="14" xfId="0" applyNumberFormat="1" applyFont="1" applyBorder="1" applyAlignment="1">
      <alignment horizontal="center" vertical="center"/>
    </xf>
    <xf numFmtId="4" fontId="20" fillId="0" borderId="9" xfId="0" applyNumberFormat="1" applyFont="1" applyBorder="1" applyAlignment="1">
      <alignment horizontal="center" vertical="center"/>
    </xf>
    <xf numFmtId="4" fontId="20" fillId="0" borderId="17" xfId="0" applyNumberFormat="1" applyFont="1" applyBorder="1" applyAlignment="1">
      <alignment horizontal="center" vertical="center"/>
    </xf>
    <xf numFmtId="0" fontId="11" fillId="9" borderId="8" xfId="0" applyFont="1" applyFill="1" applyBorder="1" applyAlignment="1">
      <alignment horizontal="center" vertical="center" wrapText="1"/>
    </xf>
    <xf numFmtId="0" fontId="7" fillId="6" borderId="0" xfId="3" applyFont="1" applyFill="1" applyAlignment="1">
      <alignment horizontal="center" vertical="center" wrapText="1"/>
    </xf>
    <xf numFmtId="0" fontId="5" fillId="6" borderId="0" xfId="3" applyFont="1" applyFill="1" applyAlignment="1">
      <alignment horizontal="center" vertical="center" wrapText="1"/>
    </xf>
    <xf numFmtId="0" fontId="24" fillId="10" borderId="0" xfId="3" applyFont="1" applyFill="1" applyAlignment="1">
      <alignment horizontal="center" vertical="center" wrapText="1"/>
    </xf>
    <xf numFmtId="0" fontId="10" fillId="10" borderId="0" xfId="3" applyFont="1" applyFill="1" applyAlignment="1">
      <alignment horizontal="center" vertical="center" wrapText="1"/>
    </xf>
    <xf numFmtId="0" fontId="9" fillId="7" borderId="25" xfId="3" applyFont="1" applyFill="1" applyBorder="1" applyAlignment="1">
      <alignment horizontal="center" vertical="center" wrapText="1"/>
    </xf>
    <xf numFmtId="0" fontId="9" fillId="7" borderId="0" xfId="3" applyFont="1" applyFill="1" applyBorder="1" applyAlignment="1">
      <alignment horizontal="center" vertical="center" wrapText="1"/>
    </xf>
    <xf numFmtId="0" fontId="4" fillId="6" borderId="0" xfId="3" applyFont="1" applyFill="1" applyAlignment="1">
      <alignment horizontal="left" vertical="center" wrapText="1"/>
    </xf>
    <xf numFmtId="0" fontId="6" fillId="6" borderId="0" xfId="3" applyFont="1" applyFill="1" applyAlignment="1">
      <alignment horizontal="left" vertical="center" wrapText="1"/>
    </xf>
    <xf numFmtId="0" fontId="19" fillId="0" borderId="1" xfId="0" applyFont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11" fillId="8" borderId="8" xfId="0" applyFont="1" applyFill="1" applyBorder="1" applyAlignment="1">
      <alignment horizontal="center" vertical="center"/>
    </xf>
    <xf numFmtId="0" fontId="11" fillId="8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20" fillId="0" borderId="12" xfId="0" applyFont="1" applyBorder="1" applyAlignment="1">
      <alignment horizontal="right" vertical="center" wrapText="1"/>
    </xf>
    <xf numFmtId="0" fontId="20" fillId="0" borderId="7" xfId="0" applyFont="1" applyBorder="1" applyAlignment="1">
      <alignment horizontal="right" vertical="center" wrapText="1"/>
    </xf>
    <xf numFmtId="0" fontId="20" fillId="0" borderId="15" xfId="0" applyFont="1" applyBorder="1" applyAlignment="1">
      <alignment horizontal="right" vertical="center" wrapText="1"/>
    </xf>
  </cellXfs>
  <cellStyles count="4">
    <cellStyle name="Monétaire" xfId="1" builtinId="4"/>
    <cellStyle name="Normal" xfId="0" builtinId="0"/>
    <cellStyle name="Normal 2" xfId="3" xr:uid="{3A835706-360D-429D-870C-01215A6DEB5D}"/>
    <cellStyle name="Texte explicatif" xfId="2" builtinId="53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28575</xdr:rowOff>
    </xdr:from>
    <xdr:to>
      <xdr:col>8</xdr:col>
      <xdr:colOff>4720</xdr:colOff>
      <xdr:row>7</xdr:row>
      <xdr:rowOff>66675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D7E1CF0-7417-4018-8FF4-F4598D2879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9550"/>
          <a:ext cx="6500770" cy="1123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D0E5D-0FBD-4170-A7B6-13E08C793040}">
  <dimension ref="A8:H35"/>
  <sheetViews>
    <sheetView tabSelected="1" workbookViewId="0">
      <selection activeCell="E35" sqref="E35:G35"/>
    </sheetView>
  </sheetViews>
  <sheetFormatPr baseColWidth="10" defaultColWidth="12.5703125" defaultRowHeight="14.25"/>
  <cols>
    <col min="1" max="1" width="12.5703125" style="1"/>
    <col min="2" max="2" width="9.42578125" style="1" customWidth="1"/>
    <col min="3" max="16384" width="12.5703125" style="1"/>
  </cols>
  <sheetData>
    <row r="8" spans="1:8" ht="32.25" customHeight="1"/>
    <row r="9" spans="1:8" ht="14.25" customHeight="1">
      <c r="A9" s="83" t="s">
        <v>912</v>
      </c>
      <c r="B9" s="83"/>
      <c r="C9" s="83"/>
      <c r="D9" s="83"/>
      <c r="E9" s="79" t="s">
        <v>934</v>
      </c>
      <c r="F9" s="80"/>
      <c r="G9" s="80"/>
      <c r="H9" s="80"/>
    </row>
    <row r="10" spans="1:8" ht="14.25" customHeight="1">
      <c r="A10" s="83" t="s">
        <v>913</v>
      </c>
      <c r="B10" s="83"/>
      <c r="C10" s="83"/>
      <c r="D10" s="83"/>
      <c r="E10" s="80"/>
      <c r="F10" s="80"/>
      <c r="G10" s="80"/>
      <c r="H10" s="80"/>
    </row>
    <row r="11" spans="1:8" ht="14.25" customHeight="1">
      <c r="A11" s="83" t="s">
        <v>915</v>
      </c>
      <c r="B11" s="83"/>
      <c r="C11" s="83"/>
      <c r="D11" s="83"/>
      <c r="E11" s="80"/>
      <c r="F11" s="80"/>
      <c r="G11" s="80"/>
      <c r="H11" s="80"/>
    </row>
    <row r="12" spans="1:8" ht="14.25" customHeight="1">
      <c r="A12" s="84" t="s">
        <v>936</v>
      </c>
      <c r="B12" s="84"/>
      <c r="C12" s="84"/>
      <c r="D12" s="84"/>
      <c r="E12" s="80"/>
      <c r="F12" s="80"/>
      <c r="G12" s="80"/>
      <c r="H12" s="80"/>
    </row>
    <row r="15" spans="1:8" ht="10.5" customHeight="1"/>
    <row r="16" spans="1:8" hidden="1"/>
    <row r="17" spans="1:8" ht="140.25" customHeight="1">
      <c r="A17" s="81" t="s">
        <v>935</v>
      </c>
      <c r="B17" s="82"/>
      <c r="C17" s="82"/>
      <c r="D17" s="82"/>
      <c r="E17" s="82"/>
      <c r="F17" s="82"/>
      <c r="G17" s="82"/>
      <c r="H17" s="82"/>
    </row>
    <row r="22" spans="1:8">
      <c r="A22" s="77" t="s">
        <v>927</v>
      </c>
      <c r="B22" s="77"/>
      <c r="C22" s="77"/>
      <c r="D22" s="77"/>
      <c r="E22" s="77"/>
      <c r="F22" s="77"/>
      <c r="G22" s="77"/>
      <c r="H22" s="77"/>
    </row>
    <row r="23" spans="1:8" ht="23.25" customHeight="1">
      <c r="A23" s="77"/>
      <c r="B23" s="77"/>
      <c r="C23" s="77"/>
      <c r="D23" s="77"/>
      <c r="E23" s="77"/>
      <c r="F23" s="77"/>
      <c r="G23" s="77"/>
      <c r="H23" s="77"/>
    </row>
    <row r="24" spans="1:8" ht="14.25" customHeight="1">
      <c r="A24" s="77"/>
      <c r="B24" s="77"/>
      <c r="C24" s="77"/>
      <c r="D24" s="77"/>
      <c r="E24" s="77"/>
      <c r="F24" s="77"/>
      <c r="G24" s="77"/>
      <c r="H24" s="77"/>
    </row>
    <row r="25" spans="1:8" ht="14.25" customHeight="1">
      <c r="A25" s="77"/>
      <c r="B25" s="77"/>
      <c r="C25" s="77"/>
      <c r="D25" s="77"/>
      <c r="E25" s="77"/>
      <c r="F25" s="77"/>
      <c r="G25" s="77"/>
      <c r="H25" s="77"/>
    </row>
    <row r="26" spans="1:8" ht="14.25" customHeight="1">
      <c r="A26" s="77"/>
      <c r="B26" s="77"/>
      <c r="C26" s="77"/>
      <c r="D26" s="77"/>
      <c r="E26" s="77"/>
      <c r="F26" s="77"/>
      <c r="G26" s="77"/>
      <c r="H26" s="77"/>
    </row>
    <row r="27" spans="1:8" ht="14.25" customHeight="1">
      <c r="A27" s="77"/>
      <c r="B27" s="77"/>
      <c r="C27" s="77"/>
      <c r="D27" s="77"/>
      <c r="E27" s="77"/>
      <c r="F27" s="77"/>
      <c r="G27" s="77"/>
      <c r="H27" s="77"/>
    </row>
    <row r="28" spans="1:8" ht="14.25" customHeight="1">
      <c r="A28" s="77"/>
      <c r="B28" s="77"/>
      <c r="C28" s="77"/>
      <c r="D28" s="77"/>
      <c r="E28" s="77"/>
      <c r="F28" s="77"/>
      <c r="G28" s="77"/>
      <c r="H28" s="77"/>
    </row>
    <row r="29" spans="1:8" ht="13.5" customHeight="1">
      <c r="A29" s="77"/>
      <c r="B29" s="77"/>
      <c r="C29" s="77"/>
      <c r="D29" s="77"/>
      <c r="E29" s="77"/>
      <c r="F29" s="77"/>
      <c r="G29" s="77"/>
      <c r="H29" s="77"/>
    </row>
    <row r="30" spans="1:8" ht="13.5" customHeight="1">
      <c r="A30" s="77"/>
      <c r="B30" s="77"/>
      <c r="C30" s="77"/>
      <c r="D30" s="77"/>
      <c r="E30" s="77"/>
      <c r="F30" s="77"/>
      <c r="G30" s="77"/>
      <c r="H30" s="77"/>
    </row>
    <row r="35" spans="2:8" ht="18">
      <c r="B35" s="78" t="s">
        <v>914</v>
      </c>
      <c r="C35" s="78"/>
      <c r="D35" s="78"/>
      <c r="E35" s="79">
        <v>202513</v>
      </c>
      <c r="F35" s="80"/>
      <c r="G35" s="80"/>
      <c r="H35" s="2"/>
    </row>
  </sheetData>
  <mergeCells count="9">
    <mergeCell ref="A22:H30"/>
    <mergeCell ref="B35:D35"/>
    <mergeCell ref="E35:G35"/>
    <mergeCell ref="A17:H17"/>
    <mergeCell ref="E9:H12"/>
    <mergeCell ref="A9:D9"/>
    <mergeCell ref="A10:D10"/>
    <mergeCell ref="A11:D11"/>
    <mergeCell ref="A12:D12"/>
  </mergeCells>
  <printOptions horizontalCentered="1"/>
  <pageMargins left="0.35433070866141736" right="0.35433070866141736" top="0.47244094488188981" bottom="0.74803149606299213" header="0.31496062992125984" footer="0.31496062992125984"/>
  <pageSetup paperSize="9" orientation="portrait" verticalDpi="90" r:id="rId1"/>
  <headerFooter differentFirst="1">
    <oddFooter>&amp;L&amp;"Arial,Normal"&amp;8&amp;F&amp;R&amp;"Arial,Normal"&amp;8&amp;P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29"/>
  <sheetViews>
    <sheetView zoomScaleNormal="100" workbookViewId="0">
      <selection activeCell="A21" sqref="A21"/>
    </sheetView>
  </sheetViews>
  <sheetFormatPr baseColWidth="10" defaultColWidth="9.140625" defaultRowHeight="12.75"/>
  <cols>
    <col min="1" max="1" width="42" style="47"/>
    <col min="2" max="3" width="17.140625" style="47" customWidth="1"/>
    <col min="4" max="5" width="14.42578125" style="47"/>
    <col min="6" max="6" width="14.85546875" style="47"/>
    <col min="7" max="1024" width="11.42578125" style="47"/>
    <col min="1025" max="16384" width="9.140625" style="46"/>
  </cols>
  <sheetData>
    <row r="1" spans="1:7" ht="13.5" customHeight="1">
      <c r="A1" s="46"/>
      <c r="B1" s="46"/>
      <c r="C1" s="46"/>
      <c r="D1" s="46"/>
      <c r="E1" s="46"/>
      <c r="F1" s="46"/>
      <c r="G1" s="46"/>
    </row>
    <row r="2" spans="1:7" ht="24" customHeight="1">
      <c r="A2" s="85" t="s">
        <v>932</v>
      </c>
      <c r="B2" s="85"/>
      <c r="C2" s="85"/>
      <c r="D2" s="46"/>
      <c r="E2" s="46"/>
      <c r="F2" s="46"/>
      <c r="G2" s="46"/>
    </row>
    <row r="3" spans="1:7" ht="20.100000000000001" customHeight="1">
      <c r="A3" s="86" t="s">
        <v>22</v>
      </c>
      <c r="B3" s="87" t="s">
        <v>0</v>
      </c>
      <c r="C3" s="88" t="s">
        <v>1</v>
      </c>
      <c r="D3" s="46"/>
      <c r="E3" s="46"/>
      <c r="F3" s="46"/>
      <c r="G3" s="46"/>
    </row>
    <row r="4" spans="1:7" ht="20.100000000000001" customHeight="1">
      <c r="A4" s="86"/>
      <c r="B4" s="87"/>
      <c r="C4" s="88"/>
      <c r="D4" s="46"/>
      <c r="E4" s="46"/>
      <c r="F4" s="46"/>
      <c r="G4" s="46"/>
    </row>
    <row r="5" spans="1:7" ht="14.1" customHeight="1">
      <c r="A5" s="86"/>
      <c r="B5" s="48" t="s">
        <v>2</v>
      </c>
      <c r="C5" s="49" t="s">
        <v>2</v>
      </c>
      <c r="D5" s="46"/>
      <c r="E5" s="46"/>
      <c r="F5" s="46"/>
      <c r="G5" s="46"/>
    </row>
    <row r="6" spans="1:7" ht="26.1" customHeight="1">
      <c r="A6" s="50" t="s">
        <v>3</v>
      </c>
      <c r="B6" s="51"/>
      <c r="C6" s="52"/>
      <c r="D6" s="46"/>
      <c r="E6" s="46"/>
      <c r="F6" s="46"/>
      <c r="G6" s="46"/>
    </row>
    <row r="7" spans="1:7" ht="26.1" customHeight="1">
      <c r="A7" s="50" t="s">
        <v>4</v>
      </c>
      <c r="B7" s="51"/>
      <c r="C7" s="52"/>
      <c r="D7" s="46"/>
      <c r="E7" s="46"/>
      <c r="F7" s="46"/>
      <c r="G7" s="46"/>
    </row>
    <row r="8" spans="1:7" ht="26.1" customHeight="1">
      <c r="A8" s="50" t="s">
        <v>5</v>
      </c>
      <c r="B8" s="51"/>
      <c r="C8" s="52"/>
      <c r="D8" s="46"/>
      <c r="E8" s="46"/>
      <c r="F8" s="46"/>
      <c r="G8" s="46"/>
    </row>
    <row r="9" spans="1:7" ht="26.1" customHeight="1">
      <c r="A9" s="50" t="s">
        <v>6</v>
      </c>
      <c r="B9" s="51"/>
      <c r="C9" s="52"/>
      <c r="D9" s="46"/>
      <c r="E9" s="46"/>
      <c r="F9" s="46"/>
      <c r="G9" s="46"/>
    </row>
    <row r="10" spans="1:7" ht="26.1" customHeight="1">
      <c r="A10" s="50" t="s">
        <v>7</v>
      </c>
      <c r="B10" s="51"/>
      <c r="C10" s="52"/>
      <c r="D10" s="46"/>
      <c r="E10" s="46"/>
      <c r="F10" s="46"/>
      <c r="G10" s="46"/>
    </row>
    <row r="11" spans="1:7" ht="26.1" customHeight="1">
      <c r="A11" s="50" t="s">
        <v>8</v>
      </c>
      <c r="B11" s="51"/>
      <c r="C11" s="52"/>
      <c r="D11" s="46"/>
      <c r="E11" s="46"/>
      <c r="F11" s="46"/>
      <c r="G11" s="46"/>
    </row>
    <row r="12" spans="1:7" ht="26.1" customHeight="1">
      <c r="A12" s="50" t="s">
        <v>9</v>
      </c>
      <c r="B12" s="51"/>
      <c r="C12" s="52"/>
      <c r="D12" s="46"/>
      <c r="E12" s="46"/>
      <c r="F12" s="46"/>
      <c r="G12" s="46"/>
    </row>
    <row r="13" spans="1:7" ht="26.1" customHeight="1">
      <c r="A13" s="50" t="s">
        <v>10</v>
      </c>
      <c r="B13" s="51"/>
      <c r="C13" s="52"/>
      <c r="D13" s="46"/>
      <c r="E13" s="46"/>
      <c r="F13" s="46"/>
      <c r="G13" s="46"/>
    </row>
    <row r="14" spans="1:7" ht="26.1" customHeight="1">
      <c r="A14" s="50" t="s">
        <v>11</v>
      </c>
      <c r="B14" s="51"/>
      <c r="C14" s="52"/>
      <c r="D14" s="46"/>
      <c r="E14" s="46"/>
      <c r="F14" s="46"/>
      <c r="G14" s="46"/>
    </row>
    <row r="15" spans="1:7" ht="30" customHeight="1">
      <c r="A15" s="53" t="s">
        <v>12</v>
      </c>
      <c r="B15" s="54">
        <f>SUM(B6:B14)</f>
        <v>0</v>
      </c>
      <c r="C15" s="54">
        <f>SUM(C6:C14)</f>
        <v>0</v>
      </c>
      <c r="D15" s="46"/>
      <c r="E15" s="46"/>
      <c r="F15" s="46"/>
      <c r="G15" s="46"/>
    </row>
    <row r="16" spans="1:7" ht="15" customHeight="1">
      <c r="A16" s="55"/>
      <c r="B16" s="56"/>
      <c r="C16" s="56"/>
      <c r="D16" s="46"/>
      <c r="E16" s="46"/>
      <c r="F16" s="46"/>
      <c r="G16" s="46"/>
    </row>
    <row r="17" spans="1:7" ht="54.75" customHeight="1">
      <c r="A17" s="92" t="s">
        <v>937</v>
      </c>
      <c r="B17" s="57">
        <f>B15+C15</f>
        <v>0</v>
      </c>
      <c r="C17" s="73" t="s">
        <v>2</v>
      </c>
      <c r="D17" s="46"/>
      <c r="E17" s="46"/>
      <c r="F17" s="46"/>
      <c r="G17" s="46"/>
    </row>
    <row r="18" spans="1:7" ht="30" customHeight="1">
      <c r="A18" s="58" t="s">
        <v>13</v>
      </c>
      <c r="B18" s="59">
        <f>B17*20/100</f>
        <v>0</v>
      </c>
      <c r="C18" s="74" t="s">
        <v>14</v>
      </c>
      <c r="D18" s="46"/>
      <c r="E18" s="46"/>
      <c r="F18" s="46"/>
      <c r="G18" s="46"/>
    </row>
    <row r="19" spans="1:7" ht="30" customHeight="1">
      <c r="A19" s="61" t="s">
        <v>15</v>
      </c>
      <c r="B19" s="62">
        <f>B17+B18</f>
        <v>0</v>
      </c>
      <c r="C19" s="75" t="s">
        <v>16</v>
      </c>
      <c r="D19" s="46"/>
      <c r="E19" s="46"/>
      <c r="F19" s="46"/>
      <c r="G19" s="46"/>
    </row>
    <row r="20" spans="1:7" ht="14.85" customHeight="1">
      <c r="A20" s="64"/>
      <c r="B20" s="65"/>
      <c r="C20" s="66"/>
      <c r="D20" s="46"/>
      <c r="E20" s="46"/>
      <c r="F20" s="46"/>
      <c r="G20" s="46"/>
    </row>
    <row r="21" spans="1:7" ht="50.25" customHeight="1">
      <c r="A21" s="92" t="s">
        <v>17</v>
      </c>
      <c r="B21" s="57"/>
      <c r="C21" s="73" t="s">
        <v>18</v>
      </c>
      <c r="D21" s="46"/>
      <c r="E21" s="46"/>
      <c r="F21" s="46"/>
      <c r="G21" s="46"/>
    </row>
    <row r="22" spans="1:7" ht="44.1" customHeight="1">
      <c r="A22" s="58" t="s">
        <v>13</v>
      </c>
      <c r="B22" s="59">
        <f>B21*1.2</f>
        <v>0</v>
      </c>
      <c r="C22" s="74" t="s">
        <v>19</v>
      </c>
      <c r="D22" s="46"/>
      <c r="E22" s="46"/>
      <c r="F22" s="46"/>
      <c r="G22" s="46"/>
    </row>
    <row r="23" spans="1:7" ht="44.1" customHeight="1">
      <c r="A23" s="93" t="s">
        <v>20</v>
      </c>
      <c r="B23" s="67"/>
      <c r="C23" s="60"/>
      <c r="D23" s="46"/>
      <c r="E23" s="46"/>
      <c r="F23" s="46"/>
      <c r="G23" s="46"/>
    </row>
    <row r="24" spans="1:7" ht="50.65" customHeight="1">
      <c r="A24" s="94" t="s">
        <v>21</v>
      </c>
      <c r="B24" s="68"/>
      <c r="C24" s="63"/>
      <c r="D24" s="46"/>
      <c r="E24" s="46"/>
      <c r="F24" s="46"/>
      <c r="G24" s="46"/>
    </row>
    <row r="25" spans="1:7" ht="30" customHeight="1">
      <c r="A25" s="46"/>
      <c r="B25" s="46"/>
      <c r="C25" s="46"/>
      <c r="D25" s="46"/>
      <c r="E25" s="46"/>
      <c r="F25" s="46"/>
      <c r="G25" s="46"/>
    </row>
    <row r="26" spans="1:7">
      <c r="A26" s="46"/>
      <c r="B26" s="46"/>
      <c r="C26" s="46"/>
      <c r="D26" s="46"/>
      <c r="E26" s="46"/>
      <c r="F26" s="46"/>
      <c r="G26" s="46"/>
    </row>
    <row r="27" spans="1:7" ht="23.85" customHeight="1">
      <c r="A27" s="70"/>
      <c r="B27" s="69"/>
      <c r="C27" s="69"/>
      <c r="D27" s="69"/>
      <c r="E27" s="69"/>
      <c r="F27" s="69"/>
      <c r="G27" s="71"/>
    </row>
    <row r="28" spans="1:7" ht="23.85" customHeight="1">
      <c r="A28" s="72"/>
      <c r="B28" s="69"/>
      <c r="C28" s="69"/>
      <c r="D28" s="69"/>
      <c r="E28" s="69"/>
      <c r="F28" s="69"/>
      <c r="G28" s="71"/>
    </row>
    <row r="29" spans="1:7" ht="14.85" customHeight="1">
      <c r="A29" s="69"/>
      <c r="B29" s="69"/>
      <c r="C29" s="69"/>
      <c r="D29" s="69"/>
      <c r="E29" s="69"/>
      <c r="F29" s="69"/>
      <c r="G29" s="71"/>
    </row>
  </sheetData>
  <mergeCells count="4">
    <mergeCell ref="A2:C2"/>
    <mergeCell ref="A3:A5"/>
    <mergeCell ref="B3:B4"/>
    <mergeCell ref="C3:C4"/>
  </mergeCells>
  <printOptions horizontalCentered="1"/>
  <pageMargins left="0.35433070866141736" right="0.35433070866141736" top="0.47244094488188981" bottom="0.74803149606299213" header="0.31496062992125984" footer="0.31496062992125984"/>
  <pageSetup paperSize="9" firstPageNumber="0" orientation="portrait" r:id="rId1"/>
  <headerFooter differentFirst="1">
    <oddFooter>&amp;L&amp;"Arial,Normal"&amp;8&amp;F&amp;R&amp;"Arial,Normal"&amp;8&amp;P / &amp;N</oddFooter>
  </headerFooter>
  <rowBreaks count="1" manualBreakCount="1">
    <brk id="2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C5D25-25D6-41E3-85C4-61B02AA9E5F5}">
  <dimension ref="A1:H407"/>
  <sheetViews>
    <sheetView topLeftCell="A44" workbookViewId="0">
      <selection activeCell="K17" sqref="K17"/>
    </sheetView>
  </sheetViews>
  <sheetFormatPr baseColWidth="10" defaultColWidth="11.7109375" defaultRowHeight="12.75"/>
  <cols>
    <col min="1" max="1" width="7.140625" style="3" customWidth="1"/>
    <col min="2" max="2" width="34.42578125" style="3" customWidth="1"/>
    <col min="3" max="3" width="7.42578125" style="3" bestFit="1" customWidth="1"/>
    <col min="4" max="4" width="20.42578125" style="3" customWidth="1"/>
    <col min="5" max="5" width="28.85546875" style="39" customWidth="1"/>
    <col min="6" max="16384" width="11.7109375" style="3"/>
  </cols>
  <sheetData>
    <row r="1" spans="1:5">
      <c r="A1" s="40" t="s">
        <v>905</v>
      </c>
      <c r="B1" s="38"/>
      <c r="C1" s="41"/>
      <c r="D1" s="42"/>
      <c r="E1" s="43"/>
    </row>
    <row r="2" spans="1:5">
      <c r="A2" s="42" t="s">
        <v>25</v>
      </c>
      <c r="B2" s="38"/>
      <c r="C2" s="41"/>
      <c r="D2" s="42"/>
      <c r="E2" s="43"/>
    </row>
    <row r="3" spans="1:5">
      <c r="A3" s="42" t="s">
        <v>906</v>
      </c>
      <c r="B3" s="38"/>
      <c r="C3" s="41"/>
      <c r="D3" s="42"/>
      <c r="E3" s="43"/>
    </row>
    <row r="4" spans="1:5">
      <c r="A4" s="42" t="s">
        <v>907</v>
      </c>
      <c r="B4" s="38"/>
      <c r="C4" s="41"/>
      <c r="D4" s="42"/>
      <c r="E4" s="43"/>
    </row>
    <row r="5" spans="1:5">
      <c r="A5" s="42"/>
      <c r="B5" s="38"/>
      <c r="C5" s="41"/>
      <c r="D5" s="42"/>
      <c r="E5" s="43"/>
    </row>
    <row r="6" spans="1:5">
      <c r="A6" s="91" t="s">
        <v>908</v>
      </c>
      <c r="B6" s="91"/>
      <c r="C6" s="91"/>
      <c r="D6" s="91"/>
      <c r="E6" s="91"/>
    </row>
    <row r="7" spans="1:5">
      <c r="A7" s="42"/>
      <c r="B7" s="38"/>
      <c r="C7" s="41"/>
      <c r="D7" s="42"/>
      <c r="E7" s="43"/>
    </row>
    <row r="8" spans="1:5">
      <c r="A8" s="40" t="s">
        <v>909</v>
      </c>
      <c r="B8" s="38"/>
      <c r="C8" s="41"/>
      <c r="D8" s="42"/>
      <c r="E8" s="43"/>
    </row>
    <row r="9" spans="1:5" ht="25.5">
      <c r="A9" s="42" t="s">
        <v>910</v>
      </c>
      <c r="B9" s="38"/>
      <c r="C9" s="41"/>
      <c r="D9" s="42"/>
      <c r="E9" s="43" t="s">
        <v>934</v>
      </c>
    </row>
    <row r="10" spans="1:5">
      <c r="A10" s="44" t="s">
        <v>916</v>
      </c>
      <c r="B10" s="38"/>
      <c r="C10" s="41"/>
      <c r="D10" s="42"/>
      <c r="E10" s="43"/>
    </row>
    <row r="11" spans="1:5">
      <c r="A11" s="44" t="s">
        <v>917</v>
      </c>
      <c r="B11" s="38"/>
      <c r="C11" s="41"/>
      <c r="D11" s="42"/>
      <c r="E11" s="43"/>
    </row>
    <row r="12" spans="1:5">
      <c r="A12" s="44" t="s">
        <v>918</v>
      </c>
      <c r="B12" s="38"/>
      <c r="C12" s="41"/>
      <c r="D12" s="42"/>
      <c r="E12" s="43"/>
    </row>
    <row r="13" spans="1:5">
      <c r="A13" s="44" t="s">
        <v>919</v>
      </c>
      <c r="B13" s="38"/>
      <c r="C13" s="41"/>
      <c r="D13" s="42"/>
      <c r="E13" s="43"/>
    </row>
    <row r="14" spans="1:5">
      <c r="A14" s="45" t="s">
        <v>920</v>
      </c>
      <c r="B14" s="38"/>
      <c r="C14" s="41"/>
      <c r="D14" s="42"/>
      <c r="E14" s="43"/>
    </row>
    <row r="15" spans="1:5">
      <c r="A15" s="45" t="s">
        <v>921</v>
      </c>
      <c r="B15" s="38"/>
      <c r="C15" s="41"/>
      <c r="D15" s="42"/>
      <c r="E15" s="43"/>
    </row>
    <row r="16" spans="1:5">
      <c r="A16" s="45" t="s">
        <v>922</v>
      </c>
      <c r="B16" s="38"/>
      <c r="C16" s="41"/>
      <c r="D16" s="42"/>
      <c r="E16" s="43"/>
    </row>
    <row r="17" spans="1:5">
      <c r="A17" s="45" t="s">
        <v>935</v>
      </c>
      <c r="B17" s="38"/>
      <c r="C17" s="41"/>
      <c r="D17" s="42"/>
      <c r="E17" s="43"/>
    </row>
    <row r="18" spans="1:5">
      <c r="A18" s="45" t="s">
        <v>923</v>
      </c>
      <c r="B18" s="38"/>
      <c r="C18" s="41"/>
      <c r="D18" s="42"/>
      <c r="E18" s="43"/>
    </row>
    <row r="19" spans="1:5">
      <c r="A19" s="45" t="s">
        <v>924</v>
      </c>
      <c r="B19" s="38"/>
      <c r="C19" s="41"/>
      <c r="D19" s="42"/>
      <c r="E19" s="43"/>
    </row>
    <row r="20" spans="1:5">
      <c r="A20" s="45" t="s">
        <v>925</v>
      </c>
      <c r="B20" s="38"/>
      <c r="C20" s="41"/>
      <c r="D20" s="42"/>
      <c r="E20" s="43"/>
    </row>
    <row r="21" spans="1:5">
      <c r="A21" s="45" t="s">
        <v>926</v>
      </c>
      <c r="B21" s="38"/>
      <c r="C21" s="41"/>
      <c r="D21" s="42"/>
      <c r="E21" s="43"/>
    </row>
    <row r="22" spans="1:5">
      <c r="A22" s="42" t="s">
        <v>911</v>
      </c>
      <c r="B22" s="38"/>
      <c r="C22" s="41"/>
      <c r="D22" s="42"/>
      <c r="E22" s="43"/>
    </row>
    <row r="23" spans="1:5">
      <c r="A23" s="42"/>
      <c r="B23" s="38"/>
      <c r="C23" s="41"/>
      <c r="D23" s="42"/>
      <c r="E23" s="43"/>
    </row>
    <row r="24" spans="1:5" ht="87">
      <c r="A24" s="89" t="s">
        <v>23</v>
      </c>
      <c r="B24" s="90" t="s">
        <v>933</v>
      </c>
      <c r="C24" s="89" t="s">
        <v>24</v>
      </c>
      <c r="D24" s="76" t="s">
        <v>928</v>
      </c>
      <c r="E24" s="90" t="s">
        <v>26</v>
      </c>
    </row>
    <row r="25" spans="1:5" ht="15">
      <c r="A25" s="89"/>
      <c r="B25" s="90"/>
      <c r="C25" s="89"/>
      <c r="D25" s="4" t="s">
        <v>27</v>
      </c>
      <c r="E25" s="90"/>
    </row>
    <row r="26" spans="1:5">
      <c r="A26" s="5" t="s">
        <v>28</v>
      </c>
      <c r="B26" s="6" t="s">
        <v>29</v>
      </c>
      <c r="C26" s="6"/>
      <c r="D26" s="6"/>
      <c r="E26" s="7"/>
    </row>
    <row r="27" spans="1:5">
      <c r="A27" s="8" t="s">
        <v>30</v>
      </c>
      <c r="B27" s="9" t="s">
        <v>31</v>
      </c>
      <c r="C27" s="10"/>
      <c r="D27" s="10"/>
      <c r="E27" s="11"/>
    </row>
    <row r="28" spans="1:5">
      <c r="A28" s="12" t="s">
        <v>32</v>
      </c>
      <c r="B28" s="13" t="s">
        <v>33</v>
      </c>
      <c r="C28" s="14" t="s">
        <v>34</v>
      </c>
      <c r="D28" s="15"/>
      <c r="E28" s="16" t="s">
        <v>35</v>
      </c>
    </row>
    <row r="29" spans="1:5">
      <c r="A29" s="12" t="s">
        <v>36</v>
      </c>
      <c r="B29" s="13" t="s">
        <v>37</v>
      </c>
      <c r="C29" s="14" t="s">
        <v>34</v>
      </c>
      <c r="D29" s="15"/>
      <c r="E29" s="16" t="s">
        <v>35</v>
      </c>
    </row>
    <row r="30" spans="1:5">
      <c r="A30" s="12" t="s">
        <v>38</v>
      </c>
      <c r="B30" s="13" t="s">
        <v>39</v>
      </c>
      <c r="C30" s="14" t="s">
        <v>34</v>
      </c>
      <c r="D30" s="15"/>
      <c r="E30" s="16"/>
    </row>
    <row r="31" spans="1:5">
      <c r="A31" s="12" t="s">
        <v>40</v>
      </c>
      <c r="B31" s="13" t="s">
        <v>41</v>
      </c>
      <c r="C31" s="14" t="s">
        <v>34</v>
      </c>
      <c r="D31" s="15"/>
      <c r="E31" s="16"/>
    </row>
    <row r="32" spans="1:5">
      <c r="A32" s="12" t="s">
        <v>42</v>
      </c>
      <c r="B32" s="13" t="s">
        <v>43</v>
      </c>
      <c r="C32" s="14" t="s">
        <v>34</v>
      </c>
      <c r="D32" s="15"/>
      <c r="E32" s="16"/>
    </row>
    <row r="33" spans="1:8" ht="25.5">
      <c r="A33" s="12" t="s">
        <v>44</v>
      </c>
      <c r="B33" s="13" t="s">
        <v>45</v>
      </c>
      <c r="C33" s="14" t="s">
        <v>34</v>
      </c>
      <c r="D33" s="15"/>
      <c r="E33" s="16" t="s">
        <v>35</v>
      </c>
    </row>
    <row r="34" spans="1:8" ht="25.5">
      <c r="A34" s="12" t="s">
        <v>46</v>
      </c>
      <c r="B34" s="13" t="s">
        <v>47</v>
      </c>
      <c r="C34" s="14" t="s">
        <v>34</v>
      </c>
      <c r="D34" s="15"/>
      <c r="E34" s="16"/>
    </row>
    <row r="35" spans="1:8">
      <c r="A35" s="12" t="s">
        <v>48</v>
      </c>
      <c r="B35" s="13" t="s">
        <v>49</v>
      </c>
      <c r="C35" s="14" t="s">
        <v>34</v>
      </c>
      <c r="D35" s="15"/>
      <c r="E35" s="16"/>
    </row>
    <row r="36" spans="1:8">
      <c r="A36" s="12" t="s">
        <v>50</v>
      </c>
      <c r="B36" s="13" t="s">
        <v>51</v>
      </c>
      <c r="C36" s="14" t="s">
        <v>34</v>
      </c>
      <c r="D36" s="15"/>
      <c r="E36" s="16"/>
    </row>
    <row r="37" spans="1:8">
      <c r="A37" s="12" t="s">
        <v>52</v>
      </c>
      <c r="B37" s="13" t="s">
        <v>53</v>
      </c>
      <c r="C37" s="14" t="s">
        <v>34</v>
      </c>
      <c r="D37" s="15"/>
      <c r="E37" s="16" t="s">
        <v>54</v>
      </c>
    </row>
    <row r="38" spans="1:8">
      <c r="A38" s="12" t="s">
        <v>55</v>
      </c>
      <c r="B38" s="13" t="s">
        <v>56</v>
      </c>
      <c r="C38" s="14" t="s">
        <v>34</v>
      </c>
      <c r="D38" s="15"/>
      <c r="E38" s="16" t="s">
        <v>54</v>
      </c>
    </row>
    <row r="39" spans="1:8" ht="25.5">
      <c r="A39" s="12" t="s">
        <v>57</v>
      </c>
      <c r="B39" s="13" t="s">
        <v>58</v>
      </c>
      <c r="C39" s="14" t="s">
        <v>34</v>
      </c>
      <c r="D39" s="15"/>
      <c r="E39" s="16" t="s">
        <v>59</v>
      </c>
    </row>
    <row r="40" spans="1:8">
      <c r="A40" s="12" t="s">
        <v>60</v>
      </c>
      <c r="B40" s="13" t="s">
        <v>61</v>
      </c>
      <c r="C40" s="14" t="s">
        <v>34</v>
      </c>
      <c r="D40" s="15"/>
      <c r="E40" s="16"/>
    </row>
    <row r="41" spans="1:8">
      <c r="A41" s="12" t="s">
        <v>62</v>
      </c>
      <c r="B41" s="13" t="s">
        <v>63</v>
      </c>
      <c r="C41" s="14" t="s">
        <v>34</v>
      </c>
      <c r="D41" s="15"/>
      <c r="E41" s="16"/>
    </row>
    <row r="42" spans="1:8" ht="25.5">
      <c r="A42" s="12" t="s">
        <v>64</v>
      </c>
      <c r="B42" s="13" t="s">
        <v>65</v>
      </c>
      <c r="C42" s="14" t="s">
        <v>34</v>
      </c>
      <c r="D42" s="15"/>
      <c r="E42" s="16" t="s">
        <v>66</v>
      </c>
    </row>
    <row r="43" spans="1:8">
      <c r="A43" s="12" t="s">
        <v>67</v>
      </c>
      <c r="B43" s="13" t="s">
        <v>68</v>
      </c>
      <c r="C43" s="14" t="s">
        <v>34</v>
      </c>
      <c r="D43" s="15"/>
      <c r="E43" s="16"/>
    </row>
    <row r="44" spans="1:8">
      <c r="A44" s="12" t="s">
        <v>69</v>
      </c>
      <c r="B44" s="13" t="s">
        <v>70</v>
      </c>
      <c r="C44" s="14" t="s">
        <v>34</v>
      </c>
      <c r="D44" s="15"/>
      <c r="E44" s="16"/>
    </row>
    <row r="45" spans="1:8">
      <c r="A45" s="12" t="s">
        <v>71</v>
      </c>
      <c r="B45" s="13" t="s">
        <v>72</v>
      </c>
      <c r="C45" s="14" t="s">
        <v>34</v>
      </c>
      <c r="D45" s="15"/>
      <c r="E45" s="16"/>
      <c r="H45" s="13"/>
    </row>
    <row r="46" spans="1:8" ht="25.5">
      <c r="A46" s="12" t="s">
        <v>73</v>
      </c>
      <c r="B46" s="13" t="s">
        <v>74</v>
      </c>
      <c r="C46" s="14" t="s">
        <v>34</v>
      </c>
      <c r="D46" s="15"/>
      <c r="E46" s="16"/>
    </row>
    <row r="47" spans="1:8" ht="25.5">
      <c r="A47" s="12" t="s">
        <v>75</v>
      </c>
      <c r="B47" s="13" t="s">
        <v>76</v>
      </c>
      <c r="C47" s="14" t="s">
        <v>34</v>
      </c>
      <c r="D47" s="15"/>
      <c r="E47" s="16"/>
    </row>
    <row r="48" spans="1:8" ht="25.5">
      <c r="A48" s="12" t="s">
        <v>77</v>
      </c>
      <c r="B48" s="13" t="s">
        <v>78</v>
      </c>
      <c r="C48" s="14" t="s">
        <v>34</v>
      </c>
      <c r="D48" s="15"/>
      <c r="E48" s="16" t="s">
        <v>79</v>
      </c>
    </row>
    <row r="49" spans="1:5" ht="25.5">
      <c r="A49" s="12" t="s">
        <v>80</v>
      </c>
      <c r="B49" s="13" t="s">
        <v>81</v>
      </c>
      <c r="C49" s="14" t="s">
        <v>34</v>
      </c>
      <c r="D49" s="15"/>
      <c r="E49" s="16" t="s">
        <v>79</v>
      </c>
    </row>
    <row r="50" spans="1:5">
      <c r="A50" s="12" t="s">
        <v>82</v>
      </c>
      <c r="B50" s="13" t="s">
        <v>83</v>
      </c>
      <c r="C50" s="14" t="s">
        <v>34</v>
      </c>
      <c r="D50" s="15"/>
      <c r="E50" s="16"/>
    </row>
    <row r="51" spans="1:5">
      <c r="A51" s="12" t="s">
        <v>84</v>
      </c>
      <c r="B51" s="13" t="s">
        <v>85</v>
      </c>
      <c r="C51" s="14" t="s">
        <v>34</v>
      </c>
      <c r="D51" s="15"/>
      <c r="E51" s="16"/>
    </row>
    <row r="52" spans="1:5">
      <c r="A52" s="12" t="s">
        <v>86</v>
      </c>
      <c r="B52" s="13" t="s">
        <v>87</v>
      </c>
      <c r="C52" s="14" t="s">
        <v>34</v>
      </c>
      <c r="D52" s="15"/>
      <c r="E52" s="16"/>
    </row>
    <row r="53" spans="1:5">
      <c r="A53" s="12" t="s">
        <v>88</v>
      </c>
      <c r="B53" s="13" t="s">
        <v>89</v>
      </c>
      <c r="C53" s="14" t="s">
        <v>34</v>
      </c>
      <c r="D53" s="15"/>
      <c r="E53" s="16" t="s">
        <v>90</v>
      </c>
    </row>
    <row r="54" spans="1:5">
      <c r="A54" s="12" t="s">
        <v>91</v>
      </c>
      <c r="B54" s="13" t="s">
        <v>92</v>
      </c>
      <c r="C54" s="14" t="s">
        <v>34</v>
      </c>
      <c r="D54" s="15"/>
      <c r="E54" s="16"/>
    </row>
    <row r="55" spans="1:5">
      <c r="A55" s="12" t="s">
        <v>93</v>
      </c>
      <c r="B55" s="13" t="s">
        <v>94</v>
      </c>
      <c r="C55" s="14" t="s">
        <v>34</v>
      </c>
      <c r="D55" s="15"/>
      <c r="E55" s="16" t="s">
        <v>95</v>
      </c>
    </row>
    <row r="56" spans="1:5">
      <c r="A56" s="12" t="s">
        <v>96</v>
      </c>
      <c r="B56" s="13" t="s">
        <v>97</v>
      </c>
      <c r="C56" s="14" t="s">
        <v>34</v>
      </c>
      <c r="D56" s="15"/>
      <c r="E56" s="16" t="s">
        <v>95</v>
      </c>
    </row>
    <row r="57" spans="1:5">
      <c r="A57" s="12" t="s">
        <v>98</v>
      </c>
      <c r="B57" s="13" t="s">
        <v>99</v>
      </c>
      <c r="C57" s="14" t="s">
        <v>34</v>
      </c>
      <c r="D57" s="15"/>
      <c r="E57" s="16"/>
    </row>
    <row r="58" spans="1:5">
      <c r="A58" s="12" t="s">
        <v>100</v>
      </c>
      <c r="B58" s="13" t="s">
        <v>101</v>
      </c>
      <c r="C58" s="14" t="s">
        <v>34</v>
      </c>
      <c r="D58" s="15"/>
      <c r="E58" s="16"/>
    </row>
    <row r="59" spans="1:5">
      <c r="A59" s="12" t="s">
        <v>102</v>
      </c>
      <c r="B59" s="13" t="s">
        <v>103</v>
      </c>
      <c r="C59" s="14" t="s">
        <v>34</v>
      </c>
      <c r="D59" s="15"/>
      <c r="E59" s="16" t="s">
        <v>104</v>
      </c>
    </row>
    <row r="60" spans="1:5">
      <c r="A60" s="12" t="s">
        <v>105</v>
      </c>
      <c r="B60" s="13" t="s">
        <v>106</v>
      </c>
      <c r="C60" s="14" t="s">
        <v>34</v>
      </c>
      <c r="D60" s="15"/>
      <c r="E60" s="16" t="s">
        <v>107</v>
      </c>
    </row>
    <row r="61" spans="1:5">
      <c r="A61" s="12" t="s">
        <v>108</v>
      </c>
      <c r="B61" s="13" t="s">
        <v>109</v>
      </c>
      <c r="C61" s="14" t="s">
        <v>34</v>
      </c>
      <c r="D61" s="15"/>
      <c r="E61" s="16"/>
    </row>
    <row r="62" spans="1:5">
      <c r="A62" s="8" t="s">
        <v>110</v>
      </c>
      <c r="B62" s="9" t="s">
        <v>111</v>
      </c>
      <c r="C62" s="10"/>
      <c r="D62" s="17"/>
      <c r="E62" s="11"/>
    </row>
    <row r="63" spans="1:5">
      <c r="A63" s="12" t="s">
        <v>112</v>
      </c>
      <c r="B63" s="13" t="s">
        <v>113</v>
      </c>
      <c r="C63" s="14" t="s">
        <v>34</v>
      </c>
      <c r="D63" s="15"/>
      <c r="E63" s="16" t="s">
        <v>114</v>
      </c>
    </row>
    <row r="64" spans="1:5">
      <c r="A64" s="12" t="s">
        <v>115</v>
      </c>
      <c r="B64" s="13" t="s">
        <v>116</v>
      </c>
      <c r="C64" s="14" t="s">
        <v>34</v>
      </c>
      <c r="D64" s="15"/>
      <c r="E64" s="16"/>
    </row>
    <row r="65" spans="1:5">
      <c r="A65" s="12" t="s">
        <v>117</v>
      </c>
      <c r="B65" s="13" t="s">
        <v>118</v>
      </c>
      <c r="C65" s="14" t="s">
        <v>34</v>
      </c>
      <c r="D65" s="18"/>
      <c r="E65" s="16"/>
    </row>
    <row r="66" spans="1:5" ht="25.5">
      <c r="A66" s="12" t="s">
        <v>119</v>
      </c>
      <c r="B66" s="13" t="s">
        <v>120</v>
      </c>
      <c r="C66" s="14" t="s">
        <v>34</v>
      </c>
      <c r="D66" s="18"/>
      <c r="E66" s="16" t="s">
        <v>121</v>
      </c>
    </row>
    <row r="67" spans="1:5" ht="38.25">
      <c r="A67" s="12" t="s">
        <v>122</v>
      </c>
      <c r="B67" s="13" t="s">
        <v>123</v>
      </c>
      <c r="C67" s="14" t="s">
        <v>34</v>
      </c>
      <c r="D67" s="18"/>
      <c r="E67" s="16"/>
    </row>
    <row r="68" spans="1:5">
      <c r="A68" s="12" t="s">
        <v>124</v>
      </c>
      <c r="B68" s="13" t="s">
        <v>125</v>
      </c>
      <c r="C68" s="14" t="s">
        <v>34</v>
      </c>
      <c r="D68" s="15"/>
      <c r="E68" s="16" t="s">
        <v>126</v>
      </c>
    </row>
    <row r="69" spans="1:5">
      <c r="A69" s="12" t="s">
        <v>127</v>
      </c>
      <c r="B69" s="13" t="s">
        <v>128</v>
      </c>
      <c r="C69" s="14" t="s">
        <v>34</v>
      </c>
      <c r="D69" s="15"/>
      <c r="E69" s="16" t="s">
        <v>129</v>
      </c>
    </row>
    <row r="70" spans="1:5" ht="25.5">
      <c r="A70" s="12" t="s">
        <v>130</v>
      </c>
      <c r="B70" s="13" t="s">
        <v>131</v>
      </c>
      <c r="C70" s="14" t="s">
        <v>34</v>
      </c>
      <c r="D70" s="15"/>
      <c r="E70" s="16" t="s">
        <v>132</v>
      </c>
    </row>
    <row r="71" spans="1:5" ht="25.5">
      <c r="A71" s="12" t="s">
        <v>133</v>
      </c>
      <c r="B71" s="13" t="s">
        <v>134</v>
      </c>
      <c r="C71" s="14" t="s">
        <v>34</v>
      </c>
      <c r="D71" s="15"/>
      <c r="E71" s="16"/>
    </row>
    <row r="72" spans="1:5" ht="38.25">
      <c r="A72" s="12" t="s">
        <v>135</v>
      </c>
      <c r="B72" s="19" t="s">
        <v>136</v>
      </c>
      <c r="C72" s="20" t="s">
        <v>34</v>
      </c>
      <c r="D72" s="15"/>
      <c r="E72" s="16" t="s">
        <v>137</v>
      </c>
    </row>
    <row r="73" spans="1:5" ht="38.25">
      <c r="A73" s="12" t="s">
        <v>138</v>
      </c>
      <c r="B73" s="19" t="s">
        <v>139</v>
      </c>
      <c r="C73" s="20" t="s">
        <v>34</v>
      </c>
      <c r="D73" s="15"/>
      <c r="E73" s="16" t="s">
        <v>140</v>
      </c>
    </row>
    <row r="74" spans="1:5" ht="38.25">
      <c r="A74" s="12" t="s">
        <v>141</v>
      </c>
      <c r="B74" s="19" t="s">
        <v>142</v>
      </c>
      <c r="C74" s="20" t="s">
        <v>34</v>
      </c>
      <c r="D74" s="15"/>
      <c r="E74" s="16" t="s">
        <v>143</v>
      </c>
    </row>
    <row r="75" spans="1:5" ht="38.25">
      <c r="A75" s="12" t="s">
        <v>144</v>
      </c>
      <c r="B75" s="19" t="s">
        <v>145</v>
      </c>
      <c r="C75" s="20" t="s">
        <v>34</v>
      </c>
      <c r="D75" s="15"/>
      <c r="E75" s="16" t="s">
        <v>146</v>
      </c>
    </row>
    <row r="76" spans="1:5" ht="38.25">
      <c r="A76" s="12" t="s">
        <v>147</v>
      </c>
      <c r="B76" s="19" t="s">
        <v>148</v>
      </c>
      <c r="C76" s="20" t="s">
        <v>34</v>
      </c>
      <c r="D76" s="15"/>
      <c r="E76" s="16" t="s">
        <v>149</v>
      </c>
    </row>
    <row r="77" spans="1:5" ht="38.25">
      <c r="A77" s="12" t="s">
        <v>150</v>
      </c>
      <c r="B77" s="19" t="s">
        <v>151</v>
      </c>
      <c r="C77" s="20" t="s">
        <v>34</v>
      </c>
      <c r="D77" s="15"/>
      <c r="E77" s="16" t="s">
        <v>152</v>
      </c>
    </row>
    <row r="78" spans="1:5" ht="38.25">
      <c r="A78" s="12" t="s">
        <v>153</v>
      </c>
      <c r="B78" s="19" t="s">
        <v>151</v>
      </c>
      <c r="C78" s="20" t="s">
        <v>34</v>
      </c>
      <c r="D78" s="15"/>
      <c r="E78" s="16" t="s">
        <v>154</v>
      </c>
    </row>
    <row r="79" spans="1:5" ht="38.25">
      <c r="A79" s="12" t="s">
        <v>155</v>
      </c>
      <c r="B79" s="19" t="s">
        <v>156</v>
      </c>
      <c r="C79" s="20" t="s">
        <v>34</v>
      </c>
      <c r="D79" s="15"/>
      <c r="E79" s="16" t="s">
        <v>157</v>
      </c>
    </row>
    <row r="80" spans="1:5" ht="38.25">
      <c r="A80" s="12" t="s">
        <v>158</v>
      </c>
      <c r="B80" s="19" t="s">
        <v>156</v>
      </c>
      <c r="C80" s="20" t="s">
        <v>34</v>
      </c>
      <c r="D80" s="15"/>
      <c r="E80" s="16" t="s">
        <v>159</v>
      </c>
    </row>
    <row r="81" spans="1:5" ht="25.5">
      <c r="A81" s="12" t="s">
        <v>160</v>
      </c>
      <c r="B81" s="19" t="s">
        <v>161</v>
      </c>
      <c r="C81" s="20" t="s">
        <v>34</v>
      </c>
      <c r="D81" s="15"/>
      <c r="E81" s="16" t="s">
        <v>162</v>
      </c>
    </row>
    <row r="82" spans="1:5" ht="38.25">
      <c r="A82" s="12" t="s">
        <v>163</v>
      </c>
      <c r="B82" s="19" t="s">
        <v>151</v>
      </c>
      <c r="C82" s="20" t="s">
        <v>34</v>
      </c>
      <c r="D82" s="15"/>
      <c r="E82" s="16" t="s">
        <v>164</v>
      </c>
    </row>
    <row r="83" spans="1:5" ht="38.25">
      <c r="A83" s="12" t="s">
        <v>165</v>
      </c>
      <c r="B83" s="19" t="s">
        <v>156</v>
      </c>
      <c r="C83" s="20" t="s">
        <v>34</v>
      </c>
      <c r="D83" s="15"/>
      <c r="E83" s="16" t="s">
        <v>166</v>
      </c>
    </row>
    <row r="84" spans="1:5" ht="25.5">
      <c r="A84" s="12" t="s">
        <v>167</v>
      </c>
      <c r="B84" s="19" t="s">
        <v>168</v>
      </c>
      <c r="C84" s="20" t="s">
        <v>34</v>
      </c>
      <c r="D84" s="15"/>
      <c r="E84" s="16" t="s">
        <v>169</v>
      </c>
    </row>
    <row r="85" spans="1:5" ht="38.25">
      <c r="A85" s="12" t="s">
        <v>170</v>
      </c>
      <c r="B85" s="19" t="s">
        <v>171</v>
      </c>
      <c r="C85" s="20" t="s">
        <v>34</v>
      </c>
      <c r="D85" s="15"/>
      <c r="E85" s="16" t="s">
        <v>172</v>
      </c>
    </row>
    <row r="86" spans="1:5" ht="38.25">
      <c r="A86" s="12" t="s">
        <v>173</v>
      </c>
      <c r="B86" s="19" t="s">
        <v>174</v>
      </c>
      <c r="C86" s="20" t="s">
        <v>34</v>
      </c>
      <c r="D86" s="15"/>
      <c r="E86" s="16" t="s">
        <v>175</v>
      </c>
    </row>
    <row r="87" spans="1:5" ht="38.25">
      <c r="A87" s="12" t="s">
        <v>176</v>
      </c>
      <c r="B87" s="19" t="s">
        <v>177</v>
      </c>
      <c r="C87" s="20" t="s">
        <v>34</v>
      </c>
      <c r="D87" s="15"/>
      <c r="E87" s="16" t="s">
        <v>178</v>
      </c>
    </row>
    <row r="88" spans="1:5" ht="38.25">
      <c r="A88" s="12" t="s">
        <v>179</v>
      </c>
      <c r="B88" s="19" t="s">
        <v>180</v>
      </c>
      <c r="C88" s="20" t="s">
        <v>34</v>
      </c>
      <c r="D88" s="15"/>
      <c r="E88" s="16" t="s">
        <v>181</v>
      </c>
    </row>
    <row r="89" spans="1:5" ht="51">
      <c r="A89" s="12" t="s">
        <v>182</v>
      </c>
      <c r="B89" s="19" t="s">
        <v>183</v>
      </c>
      <c r="C89" s="20" t="s">
        <v>34</v>
      </c>
      <c r="D89" s="15"/>
      <c r="E89" s="16" t="s">
        <v>184</v>
      </c>
    </row>
    <row r="90" spans="1:5" ht="51">
      <c r="A90" s="12" t="s">
        <v>185</v>
      </c>
      <c r="B90" s="19" t="s">
        <v>186</v>
      </c>
      <c r="C90" s="20" t="s">
        <v>34</v>
      </c>
      <c r="D90" s="15"/>
      <c r="E90" s="16" t="s">
        <v>187</v>
      </c>
    </row>
    <row r="91" spans="1:5" ht="25.5">
      <c r="A91" s="12" t="s">
        <v>188</v>
      </c>
      <c r="B91" s="19" t="s">
        <v>189</v>
      </c>
      <c r="C91" s="20" t="s">
        <v>34</v>
      </c>
      <c r="D91" s="15"/>
      <c r="E91" s="16" t="s">
        <v>190</v>
      </c>
    </row>
    <row r="92" spans="1:5" ht="25.5">
      <c r="A92" s="12" t="s">
        <v>191</v>
      </c>
      <c r="B92" s="21" t="s">
        <v>192</v>
      </c>
      <c r="C92" s="20" t="s">
        <v>34</v>
      </c>
      <c r="D92" s="15"/>
      <c r="E92" s="16" t="s">
        <v>193</v>
      </c>
    </row>
    <row r="93" spans="1:5" ht="25.5">
      <c r="A93" s="12" t="s">
        <v>194</v>
      </c>
      <c r="B93" s="22" t="s">
        <v>195</v>
      </c>
      <c r="C93" s="14" t="s">
        <v>34</v>
      </c>
      <c r="D93" s="15"/>
      <c r="E93" s="16" t="s">
        <v>196</v>
      </c>
    </row>
    <row r="94" spans="1:5">
      <c r="A94" s="12" t="s">
        <v>197</v>
      </c>
      <c r="B94" s="13" t="s">
        <v>198</v>
      </c>
      <c r="C94" s="14" t="s">
        <v>34</v>
      </c>
      <c r="D94" s="15"/>
      <c r="E94" s="16" t="s">
        <v>199</v>
      </c>
    </row>
    <row r="95" spans="1:5">
      <c r="A95" s="12" t="s">
        <v>200</v>
      </c>
      <c r="B95" s="13" t="s">
        <v>201</v>
      </c>
      <c r="C95" s="14" t="s">
        <v>34</v>
      </c>
      <c r="D95" s="15"/>
      <c r="E95" s="16" t="s">
        <v>202</v>
      </c>
    </row>
    <row r="96" spans="1:5" ht="25.5">
      <c r="A96" s="12" t="s">
        <v>203</v>
      </c>
      <c r="B96" s="13" t="s">
        <v>204</v>
      </c>
      <c r="C96" s="14" t="s">
        <v>34</v>
      </c>
      <c r="D96" s="15"/>
      <c r="E96" s="16" t="s">
        <v>205</v>
      </c>
    </row>
    <row r="97" spans="1:5" ht="25.5">
      <c r="A97" s="12" t="s">
        <v>206</v>
      </c>
      <c r="B97" s="13" t="s">
        <v>207</v>
      </c>
      <c r="C97" s="14" t="s">
        <v>34</v>
      </c>
      <c r="D97" s="15"/>
      <c r="E97" s="16" t="s">
        <v>208</v>
      </c>
    </row>
    <row r="98" spans="1:5" ht="38.25">
      <c r="A98" s="12" t="s">
        <v>209</v>
      </c>
      <c r="B98" s="13" t="s">
        <v>210</v>
      </c>
      <c r="C98" s="14" t="s">
        <v>34</v>
      </c>
      <c r="D98" s="15"/>
      <c r="E98" s="16" t="s">
        <v>211</v>
      </c>
    </row>
    <row r="99" spans="1:5" ht="38.25">
      <c r="A99" s="12" t="s">
        <v>212</v>
      </c>
      <c r="B99" s="13" t="s">
        <v>213</v>
      </c>
      <c r="C99" s="14" t="s">
        <v>34</v>
      </c>
      <c r="D99" s="15"/>
      <c r="E99" s="16"/>
    </row>
    <row r="100" spans="1:5">
      <c r="A100" s="12" t="s">
        <v>214</v>
      </c>
      <c r="B100" s="13" t="s">
        <v>25</v>
      </c>
      <c r="C100" s="14" t="s">
        <v>34</v>
      </c>
      <c r="D100" s="15"/>
      <c r="E100" s="16" t="s">
        <v>215</v>
      </c>
    </row>
    <row r="101" spans="1:5">
      <c r="A101" s="12" t="s">
        <v>216</v>
      </c>
      <c r="B101" s="13" t="s">
        <v>25</v>
      </c>
      <c r="C101" s="14" t="s">
        <v>34</v>
      </c>
      <c r="D101" s="15"/>
      <c r="E101" s="16" t="s">
        <v>215</v>
      </c>
    </row>
    <row r="102" spans="1:5" ht="25.5">
      <c r="A102" s="12" t="s">
        <v>217</v>
      </c>
      <c r="B102" s="13" t="s">
        <v>218</v>
      </c>
      <c r="C102" s="14" t="s">
        <v>34</v>
      </c>
      <c r="D102" s="15"/>
      <c r="E102" s="23" t="s">
        <v>219</v>
      </c>
    </row>
    <row r="103" spans="1:5">
      <c r="A103" s="12" t="s">
        <v>220</v>
      </c>
      <c r="B103" s="13" t="s">
        <v>221</v>
      </c>
      <c r="C103" s="14" t="s">
        <v>34</v>
      </c>
      <c r="D103" s="15"/>
      <c r="E103" s="23"/>
    </row>
    <row r="104" spans="1:5" ht="25.5">
      <c r="A104" s="12" t="s">
        <v>222</v>
      </c>
      <c r="B104" s="13" t="s">
        <v>223</v>
      </c>
      <c r="C104" s="14" t="s">
        <v>34</v>
      </c>
      <c r="D104" s="15"/>
      <c r="E104" s="23" t="s">
        <v>224</v>
      </c>
    </row>
    <row r="105" spans="1:5">
      <c r="A105" s="12" t="s">
        <v>225</v>
      </c>
      <c r="B105" s="13" t="s">
        <v>226</v>
      </c>
      <c r="C105" s="14" t="s">
        <v>34</v>
      </c>
      <c r="D105" s="15"/>
      <c r="E105" s="23"/>
    </row>
    <row r="106" spans="1:5" ht="25.5">
      <c r="A106" s="12" t="s">
        <v>227</v>
      </c>
      <c r="B106" s="13" t="s">
        <v>228</v>
      </c>
      <c r="C106" s="14" t="s">
        <v>34</v>
      </c>
      <c r="D106" s="18"/>
      <c r="E106" s="23"/>
    </row>
    <row r="107" spans="1:5" ht="25.5">
      <c r="A107" s="12" t="s">
        <v>229</v>
      </c>
      <c r="B107" s="13" t="s">
        <v>230</v>
      </c>
      <c r="C107" s="14" t="s">
        <v>34</v>
      </c>
      <c r="D107" s="18"/>
      <c r="E107" s="23"/>
    </row>
    <row r="108" spans="1:5" ht="25.5">
      <c r="A108" s="12" t="s">
        <v>231</v>
      </c>
      <c r="B108" s="13" t="s">
        <v>232</v>
      </c>
      <c r="C108" s="14" t="s">
        <v>34</v>
      </c>
      <c r="D108" s="15"/>
      <c r="E108" s="23" t="s">
        <v>233</v>
      </c>
    </row>
    <row r="109" spans="1:5" ht="38.25">
      <c r="A109" s="12" t="s">
        <v>234</v>
      </c>
      <c r="B109" s="13" t="s">
        <v>235</v>
      </c>
      <c r="C109" s="14" t="s">
        <v>34</v>
      </c>
      <c r="D109" s="15"/>
      <c r="E109" s="16" t="s">
        <v>236</v>
      </c>
    </row>
    <row r="110" spans="1:5" ht="25.5">
      <c r="A110" s="12" t="s">
        <v>237</v>
      </c>
      <c r="B110" s="13" t="s">
        <v>238</v>
      </c>
      <c r="C110" s="14" t="s">
        <v>34</v>
      </c>
      <c r="D110" s="15"/>
      <c r="E110" s="24" t="s">
        <v>239</v>
      </c>
    </row>
    <row r="111" spans="1:5" ht="38.25">
      <c r="A111" s="12" t="s">
        <v>240</v>
      </c>
      <c r="B111" s="13" t="s">
        <v>241</v>
      </c>
      <c r="C111" s="14" t="s">
        <v>34</v>
      </c>
      <c r="D111" s="15"/>
      <c r="E111" s="16" t="s">
        <v>242</v>
      </c>
    </row>
    <row r="112" spans="1:5" ht="25.5">
      <c r="A112" s="12" t="s">
        <v>243</v>
      </c>
      <c r="B112" s="13" t="s">
        <v>244</v>
      </c>
      <c r="C112" s="14" t="s">
        <v>34</v>
      </c>
      <c r="D112" s="15"/>
      <c r="E112" s="16" t="s">
        <v>245</v>
      </c>
    </row>
    <row r="113" spans="1:5" ht="25.5">
      <c r="A113" s="12" t="s">
        <v>246</v>
      </c>
      <c r="B113" s="13" t="s">
        <v>247</v>
      </c>
      <c r="C113" s="14" t="s">
        <v>34</v>
      </c>
      <c r="D113" s="15"/>
      <c r="E113" s="16" t="s">
        <v>248</v>
      </c>
    </row>
    <row r="114" spans="1:5" ht="25.5">
      <c r="A114" s="12" t="s">
        <v>249</v>
      </c>
      <c r="B114" s="13" t="s">
        <v>250</v>
      </c>
      <c r="C114" s="14" t="s">
        <v>34</v>
      </c>
      <c r="D114" s="15"/>
      <c r="E114" s="16" t="s">
        <v>251</v>
      </c>
    </row>
    <row r="115" spans="1:5" ht="25.5">
      <c r="A115" s="12" t="s">
        <v>252</v>
      </c>
      <c r="B115" s="13" t="s">
        <v>253</v>
      </c>
      <c r="C115" s="14" t="s">
        <v>34</v>
      </c>
      <c r="D115" s="15"/>
      <c r="E115" s="23"/>
    </row>
    <row r="116" spans="1:5">
      <c r="A116" s="8" t="s">
        <v>254</v>
      </c>
      <c r="B116" s="9" t="s">
        <v>255</v>
      </c>
      <c r="C116" s="10"/>
      <c r="D116" s="17"/>
      <c r="E116" s="11"/>
    </row>
    <row r="117" spans="1:5" ht="25.5">
      <c r="A117" s="25" t="s">
        <v>256</v>
      </c>
      <c r="B117" s="13" t="s">
        <v>257</v>
      </c>
      <c r="C117" s="26" t="s">
        <v>34</v>
      </c>
      <c r="D117" s="15"/>
      <c r="E117" s="16" t="s">
        <v>258</v>
      </c>
    </row>
    <row r="118" spans="1:5" ht="25.5">
      <c r="A118" s="25" t="s">
        <v>259</v>
      </c>
      <c r="B118" s="13" t="s">
        <v>260</v>
      </c>
      <c r="C118" s="26" t="s">
        <v>34</v>
      </c>
      <c r="D118" s="15"/>
      <c r="E118" s="16" t="s">
        <v>261</v>
      </c>
    </row>
    <row r="119" spans="1:5">
      <c r="A119" s="25" t="s">
        <v>262</v>
      </c>
      <c r="B119" s="13" t="s">
        <v>263</v>
      </c>
      <c r="C119" s="26" t="s">
        <v>34</v>
      </c>
      <c r="D119" s="15"/>
      <c r="E119" s="16" t="s">
        <v>264</v>
      </c>
    </row>
    <row r="120" spans="1:5">
      <c r="A120" s="25" t="s">
        <v>265</v>
      </c>
      <c r="B120" s="13" t="s">
        <v>266</v>
      </c>
      <c r="C120" s="26" t="s">
        <v>34</v>
      </c>
      <c r="D120" s="15"/>
      <c r="E120" s="16" t="s">
        <v>267</v>
      </c>
    </row>
    <row r="121" spans="1:5" ht="25.5">
      <c r="A121" s="25" t="s">
        <v>268</v>
      </c>
      <c r="B121" s="13" t="s">
        <v>269</v>
      </c>
      <c r="C121" s="14" t="s">
        <v>34</v>
      </c>
      <c r="D121" s="15"/>
      <c r="E121" s="16" t="s">
        <v>270</v>
      </c>
    </row>
    <row r="122" spans="1:5">
      <c r="A122" s="25" t="s">
        <v>271</v>
      </c>
      <c r="B122" s="13" t="s">
        <v>272</v>
      </c>
      <c r="C122" s="14" t="s">
        <v>34</v>
      </c>
      <c r="D122" s="15"/>
      <c r="E122" s="16"/>
    </row>
    <row r="123" spans="1:5">
      <c r="A123" s="25" t="s">
        <v>273</v>
      </c>
      <c r="B123" s="13" t="s">
        <v>274</v>
      </c>
      <c r="C123" s="14" t="s">
        <v>34</v>
      </c>
      <c r="D123" s="15"/>
      <c r="E123" s="16" t="s">
        <v>275</v>
      </c>
    </row>
    <row r="124" spans="1:5" ht="25.5">
      <c r="A124" s="25" t="s">
        <v>276</v>
      </c>
      <c r="B124" s="13" t="s">
        <v>277</v>
      </c>
      <c r="C124" s="14" t="s">
        <v>34</v>
      </c>
      <c r="D124" s="15"/>
      <c r="E124" s="16"/>
    </row>
    <row r="125" spans="1:5">
      <c r="A125" s="25" t="s">
        <v>278</v>
      </c>
      <c r="B125" s="13" t="s">
        <v>279</v>
      </c>
      <c r="C125" s="14" t="s">
        <v>280</v>
      </c>
      <c r="D125" s="15"/>
      <c r="E125" s="16"/>
    </row>
    <row r="126" spans="1:5" ht="25.5">
      <c r="A126" s="25" t="s">
        <v>281</v>
      </c>
      <c r="B126" s="13" t="s">
        <v>282</v>
      </c>
      <c r="C126" s="14" t="s">
        <v>34</v>
      </c>
      <c r="D126" s="18"/>
      <c r="E126" s="16"/>
    </row>
    <row r="127" spans="1:5" ht="51">
      <c r="A127" s="25" t="s">
        <v>283</v>
      </c>
      <c r="B127" s="13" t="s">
        <v>284</v>
      </c>
      <c r="C127" s="14" t="s">
        <v>34</v>
      </c>
      <c r="D127" s="15"/>
      <c r="E127" s="16" t="s">
        <v>931</v>
      </c>
    </row>
    <row r="128" spans="1:5" ht="25.5">
      <c r="A128" s="25" t="s">
        <v>285</v>
      </c>
      <c r="B128" s="13" t="s">
        <v>286</v>
      </c>
      <c r="C128" s="14" t="s">
        <v>34</v>
      </c>
      <c r="D128" s="15"/>
      <c r="E128" s="16" t="s">
        <v>931</v>
      </c>
    </row>
    <row r="129" spans="1:5" ht="25.5">
      <c r="A129" s="25" t="s">
        <v>287</v>
      </c>
      <c r="B129" s="13" t="s">
        <v>288</v>
      </c>
      <c r="C129" s="14" t="s">
        <v>34</v>
      </c>
      <c r="D129" s="15"/>
      <c r="E129" s="16" t="s">
        <v>289</v>
      </c>
    </row>
    <row r="130" spans="1:5" ht="38.25">
      <c r="A130" s="25" t="s">
        <v>290</v>
      </c>
      <c r="B130" s="13" t="s">
        <v>291</v>
      </c>
      <c r="C130" s="14" t="s">
        <v>34</v>
      </c>
      <c r="D130" s="15"/>
      <c r="E130" s="16" t="s">
        <v>292</v>
      </c>
    </row>
    <row r="131" spans="1:5" ht="38.25">
      <c r="A131" s="25" t="s">
        <v>293</v>
      </c>
      <c r="B131" s="13" t="s">
        <v>294</v>
      </c>
      <c r="C131" s="14" t="s">
        <v>34</v>
      </c>
      <c r="D131" s="15"/>
      <c r="E131" s="16" t="s">
        <v>295</v>
      </c>
    </row>
    <row r="132" spans="1:5" ht="38.25">
      <c r="A132" s="25" t="s">
        <v>296</v>
      </c>
      <c r="B132" s="13" t="s">
        <v>297</v>
      </c>
      <c r="C132" s="14" t="s">
        <v>34</v>
      </c>
      <c r="D132" s="15"/>
      <c r="E132" s="16" t="s">
        <v>298</v>
      </c>
    </row>
    <row r="133" spans="1:5" ht="25.5">
      <c r="A133" s="25" t="s">
        <v>299</v>
      </c>
      <c r="B133" s="13" t="s">
        <v>300</v>
      </c>
      <c r="C133" s="14" t="s">
        <v>34</v>
      </c>
      <c r="D133" s="15"/>
      <c r="E133" s="16" t="s">
        <v>301</v>
      </c>
    </row>
    <row r="134" spans="1:5" ht="25.5">
      <c r="A134" s="25" t="s">
        <v>302</v>
      </c>
      <c r="B134" s="13" t="s">
        <v>303</v>
      </c>
      <c r="C134" s="14" t="s">
        <v>34</v>
      </c>
      <c r="D134" s="15"/>
      <c r="E134" s="16" t="s">
        <v>304</v>
      </c>
    </row>
    <row r="135" spans="1:5" ht="25.5">
      <c r="A135" s="8" t="s">
        <v>305</v>
      </c>
      <c r="B135" s="9" t="s">
        <v>306</v>
      </c>
      <c r="C135" s="10"/>
      <c r="D135" s="17"/>
      <c r="E135" s="11"/>
    </row>
    <row r="136" spans="1:5">
      <c r="A136" s="12" t="s">
        <v>307</v>
      </c>
      <c r="B136" s="13" t="s">
        <v>308</v>
      </c>
      <c r="C136" s="14" t="s">
        <v>34</v>
      </c>
      <c r="D136" s="27"/>
      <c r="E136" s="16" t="s">
        <v>309</v>
      </c>
    </row>
    <row r="137" spans="1:5">
      <c r="A137" s="12" t="s">
        <v>310</v>
      </c>
      <c r="B137" s="13" t="s">
        <v>311</v>
      </c>
      <c r="C137" s="14" t="s">
        <v>34</v>
      </c>
      <c r="D137" s="27"/>
      <c r="E137" s="16" t="s">
        <v>312</v>
      </c>
    </row>
    <row r="138" spans="1:5" ht="25.5">
      <c r="A138" s="12" t="s">
        <v>313</v>
      </c>
      <c r="B138" s="13" t="s">
        <v>314</v>
      </c>
      <c r="C138" s="14" t="s">
        <v>34</v>
      </c>
      <c r="D138" s="15"/>
      <c r="E138" s="16" t="s">
        <v>315</v>
      </c>
    </row>
    <row r="139" spans="1:5" ht="25.5">
      <c r="A139" s="12" t="s">
        <v>316</v>
      </c>
      <c r="B139" s="13" t="s">
        <v>317</v>
      </c>
      <c r="C139" s="14" t="s">
        <v>34</v>
      </c>
      <c r="D139" s="15"/>
      <c r="E139" s="16"/>
    </row>
    <row r="140" spans="1:5" ht="25.5">
      <c r="A140" s="12" t="s">
        <v>318</v>
      </c>
      <c r="B140" s="13" t="s">
        <v>319</v>
      </c>
      <c r="C140" s="14" t="s">
        <v>34</v>
      </c>
      <c r="D140" s="15"/>
      <c r="E140" s="16" t="s">
        <v>320</v>
      </c>
    </row>
    <row r="141" spans="1:5" ht="25.5">
      <c r="A141" s="12" t="s">
        <v>321</v>
      </c>
      <c r="B141" s="13" t="s">
        <v>322</v>
      </c>
      <c r="C141" s="14" t="s">
        <v>34</v>
      </c>
      <c r="D141" s="15"/>
      <c r="E141" s="16" t="s">
        <v>323</v>
      </c>
    </row>
    <row r="142" spans="1:5">
      <c r="A142" s="12" t="s">
        <v>324</v>
      </c>
      <c r="B142" s="13" t="s">
        <v>325</v>
      </c>
      <c r="C142" s="14" t="s">
        <v>34</v>
      </c>
      <c r="D142" s="15"/>
      <c r="E142" s="16"/>
    </row>
    <row r="143" spans="1:5" ht="25.5">
      <c r="A143" s="12" t="s">
        <v>326</v>
      </c>
      <c r="B143" s="13" t="s">
        <v>327</v>
      </c>
      <c r="C143" s="14" t="s">
        <v>34</v>
      </c>
      <c r="D143" s="15"/>
      <c r="E143" s="16" t="s">
        <v>328</v>
      </c>
    </row>
    <row r="144" spans="1:5" ht="25.5">
      <c r="A144" s="12" t="s">
        <v>329</v>
      </c>
      <c r="B144" s="19" t="s">
        <v>330</v>
      </c>
      <c r="C144" s="14" t="s">
        <v>34</v>
      </c>
      <c r="D144" s="15"/>
      <c r="E144" s="16" t="s">
        <v>331</v>
      </c>
    </row>
    <row r="145" spans="1:5">
      <c r="A145" s="12" t="s">
        <v>332</v>
      </c>
      <c r="B145" s="13" t="s">
        <v>333</v>
      </c>
      <c r="C145" s="14" t="s">
        <v>34</v>
      </c>
      <c r="D145" s="15"/>
      <c r="E145" s="16"/>
    </row>
    <row r="146" spans="1:5">
      <c r="A146" s="12" t="s">
        <v>334</v>
      </c>
      <c r="B146" s="13" t="s">
        <v>335</v>
      </c>
      <c r="C146" s="14" t="s">
        <v>34</v>
      </c>
      <c r="D146" s="15"/>
      <c r="E146" s="16"/>
    </row>
    <row r="147" spans="1:5">
      <c r="A147" s="12" t="s">
        <v>336</v>
      </c>
      <c r="B147" s="13" t="s">
        <v>337</v>
      </c>
      <c r="C147" s="14" t="s">
        <v>34</v>
      </c>
      <c r="D147" s="15"/>
      <c r="E147" s="16" t="s">
        <v>338</v>
      </c>
    </row>
    <row r="148" spans="1:5">
      <c r="A148" s="12" t="s">
        <v>339</v>
      </c>
      <c r="B148" s="13" t="s">
        <v>340</v>
      </c>
      <c r="C148" s="14" t="s">
        <v>34</v>
      </c>
      <c r="D148" s="15"/>
      <c r="E148" s="16"/>
    </row>
    <row r="149" spans="1:5">
      <c r="A149" s="12" t="s">
        <v>341</v>
      </c>
      <c r="B149" s="13" t="s">
        <v>342</v>
      </c>
      <c r="C149" s="14" t="s">
        <v>34</v>
      </c>
      <c r="D149" s="15"/>
      <c r="E149" s="16"/>
    </row>
    <row r="150" spans="1:5">
      <c r="A150" s="8" t="s">
        <v>343</v>
      </c>
      <c r="B150" s="9" t="s">
        <v>344</v>
      </c>
      <c r="C150" s="10"/>
      <c r="D150" s="28"/>
      <c r="E150" s="11"/>
    </row>
    <row r="151" spans="1:5" ht="25.5">
      <c r="A151" s="12" t="s">
        <v>345</v>
      </c>
      <c r="B151" s="13" t="s">
        <v>346</v>
      </c>
      <c r="C151" s="14" t="s">
        <v>280</v>
      </c>
      <c r="D151" s="15"/>
      <c r="E151" s="16" t="s">
        <v>25</v>
      </c>
    </row>
    <row r="152" spans="1:5">
      <c r="A152" s="12" t="s">
        <v>347</v>
      </c>
      <c r="B152" s="13" t="s">
        <v>348</v>
      </c>
      <c r="C152" s="14" t="s">
        <v>280</v>
      </c>
      <c r="D152" s="15"/>
      <c r="E152" s="16"/>
    </row>
    <row r="153" spans="1:5">
      <c r="A153" s="12" t="s">
        <v>349</v>
      </c>
      <c r="B153" s="13" t="s">
        <v>350</v>
      </c>
      <c r="C153" s="14" t="s">
        <v>280</v>
      </c>
      <c r="D153" s="15"/>
      <c r="E153" s="16"/>
    </row>
    <row r="154" spans="1:5">
      <c r="A154" s="12" t="s">
        <v>351</v>
      </c>
      <c r="B154" s="13" t="s">
        <v>352</v>
      </c>
      <c r="C154" s="14" t="s">
        <v>280</v>
      </c>
      <c r="D154" s="15"/>
      <c r="E154" s="16"/>
    </row>
    <row r="155" spans="1:5">
      <c r="A155" s="12" t="s">
        <v>353</v>
      </c>
      <c r="B155" s="13" t="s">
        <v>354</v>
      </c>
      <c r="C155" s="14" t="s">
        <v>280</v>
      </c>
      <c r="D155" s="15"/>
      <c r="E155" s="16"/>
    </row>
    <row r="156" spans="1:5">
      <c r="A156" s="12" t="s">
        <v>355</v>
      </c>
      <c r="B156" s="13" t="s">
        <v>356</v>
      </c>
      <c r="C156" s="14" t="s">
        <v>280</v>
      </c>
      <c r="D156" s="15"/>
      <c r="E156" s="16"/>
    </row>
    <row r="157" spans="1:5">
      <c r="A157" s="12" t="s">
        <v>357</v>
      </c>
      <c r="B157" s="13" t="s">
        <v>358</v>
      </c>
      <c r="C157" s="14" t="s">
        <v>280</v>
      </c>
      <c r="D157" s="15"/>
      <c r="E157" s="16"/>
    </row>
    <row r="158" spans="1:5">
      <c r="A158" s="12" t="s">
        <v>359</v>
      </c>
      <c r="B158" s="13" t="s">
        <v>360</v>
      </c>
      <c r="C158" s="14" t="s">
        <v>280</v>
      </c>
      <c r="D158" s="15"/>
      <c r="E158" s="16"/>
    </row>
    <row r="159" spans="1:5">
      <c r="A159" s="12" t="s">
        <v>361</v>
      </c>
      <c r="B159" s="13" t="s">
        <v>362</v>
      </c>
      <c r="C159" s="14" t="s">
        <v>280</v>
      </c>
      <c r="D159" s="15"/>
      <c r="E159" s="16"/>
    </row>
    <row r="160" spans="1:5">
      <c r="A160" s="12" t="s">
        <v>363</v>
      </c>
      <c r="B160" s="13" t="s">
        <v>364</v>
      </c>
      <c r="C160" s="14" t="s">
        <v>280</v>
      </c>
      <c r="D160" s="15"/>
      <c r="E160" s="16"/>
    </row>
    <row r="161" spans="1:5">
      <c r="A161" s="12" t="s">
        <v>365</v>
      </c>
      <c r="B161" s="13" t="s">
        <v>366</v>
      </c>
      <c r="C161" s="14" t="s">
        <v>280</v>
      </c>
      <c r="D161" s="15"/>
      <c r="E161" s="16"/>
    </row>
    <row r="162" spans="1:5">
      <c r="A162" s="12" t="s">
        <v>367</v>
      </c>
      <c r="B162" s="13" t="s">
        <v>368</v>
      </c>
      <c r="C162" s="14" t="s">
        <v>280</v>
      </c>
      <c r="D162" s="15"/>
      <c r="E162" s="16"/>
    </row>
    <row r="163" spans="1:5">
      <c r="A163" s="12" t="s">
        <v>369</v>
      </c>
      <c r="B163" s="13" t="s">
        <v>370</v>
      </c>
      <c r="C163" s="14" t="s">
        <v>280</v>
      </c>
      <c r="D163" s="15"/>
      <c r="E163" s="16"/>
    </row>
    <row r="164" spans="1:5">
      <c r="A164" s="12" t="s">
        <v>371</v>
      </c>
      <c r="B164" s="13" t="s">
        <v>372</v>
      </c>
      <c r="C164" s="14" t="s">
        <v>280</v>
      </c>
      <c r="D164" s="15"/>
      <c r="E164" s="16"/>
    </row>
    <row r="165" spans="1:5">
      <c r="A165" s="12" t="s">
        <v>373</v>
      </c>
      <c r="B165" s="13" t="s">
        <v>374</v>
      </c>
      <c r="C165" s="14" t="s">
        <v>280</v>
      </c>
      <c r="D165" s="15"/>
      <c r="E165" s="16"/>
    </row>
    <row r="166" spans="1:5">
      <c r="A166" s="12" t="s">
        <v>375</v>
      </c>
      <c r="B166" s="13" t="s">
        <v>376</v>
      </c>
      <c r="C166" s="14" t="s">
        <v>280</v>
      </c>
      <c r="D166" s="15"/>
      <c r="E166" s="16"/>
    </row>
    <row r="167" spans="1:5">
      <c r="A167" s="12" t="s">
        <v>377</v>
      </c>
      <c r="B167" s="13" t="s">
        <v>378</v>
      </c>
      <c r="C167" s="14" t="s">
        <v>280</v>
      </c>
      <c r="D167" s="15"/>
      <c r="E167" s="16"/>
    </row>
    <row r="168" spans="1:5">
      <c r="A168" s="12" t="s">
        <v>379</v>
      </c>
      <c r="B168" s="13" t="s">
        <v>380</v>
      </c>
      <c r="C168" s="14" t="s">
        <v>280</v>
      </c>
      <c r="D168" s="15"/>
      <c r="E168" s="16"/>
    </row>
    <row r="169" spans="1:5">
      <c r="A169" s="12" t="s">
        <v>381</v>
      </c>
      <c r="B169" s="13" t="s">
        <v>382</v>
      </c>
      <c r="C169" s="14" t="s">
        <v>280</v>
      </c>
      <c r="D169" s="15"/>
      <c r="E169" s="16"/>
    </row>
    <row r="170" spans="1:5">
      <c r="A170" s="12" t="s">
        <v>383</v>
      </c>
      <c r="B170" s="13" t="s">
        <v>384</v>
      </c>
      <c r="C170" s="14" t="s">
        <v>280</v>
      </c>
      <c r="D170" s="15"/>
      <c r="E170" s="16"/>
    </row>
    <row r="171" spans="1:5" ht="38.25">
      <c r="A171" s="8" t="s">
        <v>385</v>
      </c>
      <c r="B171" s="9" t="s">
        <v>386</v>
      </c>
      <c r="C171" s="10"/>
      <c r="D171" s="17"/>
      <c r="E171" s="11"/>
    </row>
    <row r="172" spans="1:5" ht="38.25">
      <c r="A172" s="12" t="s">
        <v>387</v>
      </c>
      <c r="B172" s="13" t="s">
        <v>388</v>
      </c>
      <c r="C172" s="14" t="s">
        <v>34</v>
      </c>
      <c r="D172" s="15"/>
      <c r="E172" s="16" t="s">
        <v>389</v>
      </c>
    </row>
    <row r="173" spans="1:5" ht="38.25">
      <c r="A173" s="12" t="s">
        <v>390</v>
      </c>
      <c r="B173" s="13" t="s">
        <v>391</v>
      </c>
      <c r="C173" s="14" t="s">
        <v>34</v>
      </c>
      <c r="D173" s="15"/>
      <c r="E173" s="16" t="s">
        <v>392</v>
      </c>
    </row>
    <row r="174" spans="1:5" ht="38.25">
      <c r="A174" s="12" t="s">
        <v>393</v>
      </c>
      <c r="B174" s="13" t="s">
        <v>394</v>
      </c>
      <c r="C174" s="14" t="s">
        <v>34</v>
      </c>
      <c r="D174" s="15"/>
      <c r="E174" s="16" t="s">
        <v>395</v>
      </c>
    </row>
    <row r="175" spans="1:5" ht="89.25">
      <c r="A175" s="12" t="s">
        <v>396</v>
      </c>
      <c r="B175" s="13" t="s">
        <v>397</v>
      </c>
      <c r="C175" s="14" t="s">
        <v>280</v>
      </c>
      <c r="D175" s="15"/>
      <c r="E175" s="16" t="s">
        <v>398</v>
      </c>
    </row>
    <row r="176" spans="1:5" ht="38.25">
      <c r="A176" s="12" t="s">
        <v>399</v>
      </c>
      <c r="B176" s="13" t="s">
        <v>400</v>
      </c>
      <c r="C176" s="14" t="s">
        <v>280</v>
      </c>
      <c r="D176" s="15"/>
      <c r="E176" s="16"/>
    </row>
    <row r="177" spans="1:5" ht="25.5">
      <c r="A177" s="12" t="s">
        <v>401</v>
      </c>
      <c r="B177" s="13" t="s">
        <v>402</v>
      </c>
      <c r="C177" s="14" t="s">
        <v>280</v>
      </c>
      <c r="D177" s="15"/>
      <c r="E177" s="16"/>
    </row>
    <row r="178" spans="1:5" ht="25.5">
      <c r="A178" s="12" t="s">
        <v>403</v>
      </c>
      <c r="B178" s="13" t="s">
        <v>404</v>
      </c>
      <c r="C178" s="14" t="s">
        <v>280</v>
      </c>
      <c r="D178" s="15"/>
      <c r="E178" s="16"/>
    </row>
    <row r="179" spans="1:5" ht="25.5">
      <c r="A179" s="12" t="s">
        <v>405</v>
      </c>
      <c r="B179" s="13" t="s">
        <v>406</v>
      </c>
      <c r="C179" s="14" t="s">
        <v>280</v>
      </c>
      <c r="D179" s="15"/>
      <c r="E179" s="16"/>
    </row>
    <row r="180" spans="1:5" ht="25.5">
      <c r="A180" s="12" t="s">
        <v>407</v>
      </c>
      <c r="B180" s="13" t="s">
        <v>408</v>
      </c>
      <c r="C180" s="14" t="s">
        <v>280</v>
      </c>
      <c r="D180" s="15"/>
      <c r="E180" s="16"/>
    </row>
    <row r="181" spans="1:5" ht="25.5">
      <c r="A181" s="12" t="s">
        <v>409</v>
      </c>
      <c r="B181" s="13" t="s">
        <v>410</v>
      </c>
      <c r="C181" s="14" t="s">
        <v>280</v>
      </c>
      <c r="D181" s="15"/>
      <c r="E181" s="16"/>
    </row>
    <row r="182" spans="1:5" ht="25.5">
      <c r="A182" s="12" t="s">
        <v>411</v>
      </c>
      <c r="B182" s="13" t="s">
        <v>412</v>
      </c>
      <c r="C182" s="14" t="s">
        <v>280</v>
      </c>
      <c r="D182" s="15"/>
      <c r="E182" s="16"/>
    </row>
    <row r="183" spans="1:5" ht="25.5">
      <c r="A183" s="12" t="s">
        <v>413</v>
      </c>
      <c r="B183" s="13" t="s">
        <v>414</v>
      </c>
      <c r="C183" s="14" t="s">
        <v>280</v>
      </c>
      <c r="D183" s="15"/>
      <c r="E183" s="16"/>
    </row>
    <row r="184" spans="1:5" ht="25.5">
      <c r="A184" s="12" t="s">
        <v>415</v>
      </c>
      <c r="B184" s="13" t="s">
        <v>416</v>
      </c>
      <c r="C184" s="14" t="s">
        <v>280</v>
      </c>
      <c r="D184" s="15"/>
      <c r="E184" s="16"/>
    </row>
    <row r="185" spans="1:5" ht="76.5">
      <c r="A185" s="12" t="s">
        <v>417</v>
      </c>
      <c r="B185" s="13" t="s">
        <v>418</v>
      </c>
      <c r="C185" s="14" t="s">
        <v>280</v>
      </c>
      <c r="D185" s="15"/>
      <c r="E185" s="16" t="s">
        <v>419</v>
      </c>
    </row>
    <row r="186" spans="1:5" ht="25.5">
      <c r="A186" s="12" t="s">
        <v>420</v>
      </c>
      <c r="B186" s="13" t="s">
        <v>421</v>
      </c>
      <c r="C186" s="14" t="s">
        <v>280</v>
      </c>
      <c r="D186" s="15"/>
      <c r="E186" s="16"/>
    </row>
    <row r="187" spans="1:5" ht="25.5">
      <c r="A187" s="12" t="s">
        <v>422</v>
      </c>
      <c r="B187" s="13" t="s">
        <v>423</v>
      </c>
      <c r="C187" s="14" t="s">
        <v>280</v>
      </c>
      <c r="D187" s="15"/>
      <c r="E187" s="16"/>
    </row>
    <row r="188" spans="1:5" ht="51">
      <c r="A188" s="12" t="s">
        <v>424</v>
      </c>
      <c r="B188" s="29" t="s">
        <v>425</v>
      </c>
      <c r="C188" s="14" t="s">
        <v>280</v>
      </c>
      <c r="D188" s="15"/>
      <c r="E188" s="16"/>
    </row>
    <row r="189" spans="1:5">
      <c r="A189" s="12" t="s">
        <v>426</v>
      </c>
      <c r="B189" s="13" t="s">
        <v>427</v>
      </c>
      <c r="C189" s="14" t="s">
        <v>34</v>
      </c>
      <c r="D189" s="15"/>
      <c r="E189" s="16"/>
    </row>
    <row r="190" spans="1:5">
      <c r="A190" s="12" t="s">
        <v>428</v>
      </c>
      <c r="B190" s="13" t="s">
        <v>429</v>
      </c>
      <c r="C190" s="14" t="s">
        <v>34</v>
      </c>
      <c r="D190" s="15"/>
      <c r="E190" s="16"/>
    </row>
    <row r="191" spans="1:5">
      <c r="A191" s="12" t="s">
        <v>430</v>
      </c>
      <c r="B191" s="13" t="s">
        <v>431</v>
      </c>
      <c r="C191" s="14" t="s">
        <v>34</v>
      </c>
      <c r="D191" s="15"/>
      <c r="E191" s="16"/>
    </row>
    <row r="192" spans="1:5" ht="25.5">
      <c r="A192" s="12" t="s">
        <v>432</v>
      </c>
      <c r="B192" s="13" t="s">
        <v>433</v>
      </c>
      <c r="C192" s="14" t="s">
        <v>34</v>
      </c>
      <c r="D192" s="15"/>
      <c r="E192" s="16"/>
    </row>
    <row r="193" spans="1:5" ht="63.75">
      <c r="A193" s="12" t="s">
        <v>434</v>
      </c>
      <c r="B193" s="13" t="s">
        <v>435</v>
      </c>
      <c r="C193" s="14" t="s">
        <v>280</v>
      </c>
      <c r="D193" s="15"/>
      <c r="E193" s="16" t="s">
        <v>436</v>
      </c>
    </row>
    <row r="194" spans="1:5" ht="25.5">
      <c r="A194" s="12" t="s">
        <v>437</v>
      </c>
      <c r="B194" s="13" t="s">
        <v>438</v>
      </c>
      <c r="C194" s="14" t="s">
        <v>280</v>
      </c>
      <c r="D194" s="15"/>
      <c r="E194" s="16"/>
    </row>
    <row r="195" spans="1:5" ht="25.5">
      <c r="A195" s="12" t="s">
        <v>439</v>
      </c>
      <c r="B195" s="13" t="s">
        <v>440</v>
      </c>
      <c r="C195" s="14" t="s">
        <v>441</v>
      </c>
      <c r="D195" s="15"/>
      <c r="E195" s="16" t="s">
        <v>442</v>
      </c>
    </row>
    <row r="196" spans="1:5" ht="63.75">
      <c r="A196" s="12" t="s">
        <v>443</v>
      </c>
      <c r="B196" s="13" t="s">
        <v>444</v>
      </c>
      <c r="C196" s="14" t="s">
        <v>280</v>
      </c>
      <c r="D196" s="15"/>
      <c r="E196" s="16" t="s">
        <v>436</v>
      </c>
    </row>
    <row r="197" spans="1:5">
      <c r="A197" s="12" t="s">
        <v>445</v>
      </c>
      <c r="B197" s="13" t="s">
        <v>446</v>
      </c>
      <c r="C197" s="14" t="s">
        <v>280</v>
      </c>
      <c r="D197" s="15"/>
      <c r="E197" s="16"/>
    </row>
    <row r="198" spans="1:5" ht="25.5">
      <c r="A198" s="8" t="s">
        <v>447</v>
      </c>
      <c r="B198" s="9" t="s">
        <v>448</v>
      </c>
      <c r="C198" s="10"/>
      <c r="D198" s="17"/>
      <c r="E198" s="11"/>
    </row>
    <row r="199" spans="1:5" ht="25.5">
      <c r="A199" s="12" t="s">
        <v>449</v>
      </c>
      <c r="B199" s="13" t="s">
        <v>450</v>
      </c>
      <c r="C199" s="14" t="s">
        <v>451</v>
      </c>
      <c r="D199" s="15"/>
      <c r="E199" s="16" t="s">
        <v>452</v>
      </c>
    </row>
    <row r="200" spans="1:5" ht="25.5">
      <c r="A200" s="12" t="s">
        <v>453</v>
      </c>
      <c r="B200" s="13" t="s">
        <v>454</v>
      </c>
      <c r="C200" s="14" t="s">
        <v>451</v>
      </c>
      <c r="D200" s="15"/>
      <c r="E200" s="16"/>
    </row>
    <row r="201" spans="1:5" ht="25.5">
      <c r="A201" s="12" t="s">
        <v>455</v>
      </c>
      <c r="B201" s="13" t="s">
        <v>456</v>
      </c>
      <c r="C201" s="14" t="s">
        <v>451</v>
      </c>
      <c r="D201" s="15"/>
      <c r="E201" s="16"/>
    </row>
    <row r="202" spans="1:5" ht="25.5">
      <c r="A202" s="12" t="s">
        <v>457</v>
      </c>
      <c r="B202" s="13" t="s">
        <v>458</v>
      </c>
      <c r="C202" s="14" t="s">
        <v>34</v>
      </c>
      <c r="D202" s="15"/>
      <c r="E202" s="16"/>
    </row>
    <row r="203" spans="1:5" ht="25.5">
      <c r="A203" s="12" t="s">
        <v>459</v>
      </c>
      <c r="B203" s="13" t="s">
        <v>460</v>
      </c>
      <c r="C203" s="14" t="s">
        <v>34</v>
      </c>
      <c r="D203" s="15"/>
      <c r="E203" s="16"/>
    </row>
    <row r="204" spans="1:5" ht="25.5">
      <c r="A204" s="12" t="s">
        <v>461</v>
      </c>
      <c r="B204" s="13" t="s">
        <v>462</v>
      </c>
      <c r="C204" s="14" t="s">
        <v>34</v>
      </c>
      <c r="D204" s="15"/>
      <c r="E204" s="16"/>
    </row>
    <row r="205" spans="1:5" ht="25.5">
      <c r="A205" s="12" t="s">
        <v>463</v>
      </c>
      <c r="B205" s="13" t="s">
        <v>464</v>
      </c>
      <c r="C205" s="14" t="s">
        <v>34</v>
      </c>
      <c r="D205" s="15"/>
      <c r="E205" s="16"/>
    </row>
    <row r="206" spans="1:5" ht="25.5">
      <c r="A206" s="12" t="s">
        <v>465</v>
      </c>
      <c r="B206" s="13" t="s">
        <v>466</v>
      </c>
      <c r="C206" s="14" t="s">
        <v>34</v>
      </c>
      <c r="D206" s="15"/>
      <c r="E206" s="16"/>
    </row>
    <row r="207" spans="1:5" ht="25.5">
      <c r="A207" s="12" t="s">
        <v>467</v>
      </c>
      <c r="B207" s="13" t="s">
        <v>468</v>
      </c>
      <c r="C207" s="14" t="s">
        <v>34</v>
      </c>
      <c r="D207" s="15"/>
      <c r="E207" s="16"/>
    </row>
    <row r="208" spans="1:5" ht="51">
      <c r="A208" s="12" t="s">
        <v>469</v>
      </c>
      <c r="B208" s="13" t="s">
        <v>470</v>
      </c>
      <c r="C208" s="14" t="s">
        <v>34</v>
      </c>
      <c r="D208" s="15"/>
      <c r="E208" s="16" t="s">
        <v>471</v>
      </c>
    </row>
    <row r="209" spans="1:5" ht="25.5">
      <c r="A209" s="12" t="s">
        <v>472</v>
      </c>
      <c r="B209" s="13" t="s">
        <v>473</v>
      </c>
      <c r="C209" s="14" t="s">
        <v>34</v>
      </c>
      <c r="D209" s="15"/>
      <c r="E209" s="16" t="s">
        <v>452</v>
      </c>
    </row>
    <row r="210" spans="1:5">
      <c r="A210" s="12" t="s">
        <v>474</v>
      </c>
      <c r="B210" s="13" t="s">
        <v>475</v>
      </c>
      <c r="C210" s="14" t="s">
        <v>34</v>
      </c>
      <c r="D210" s="15"/>
      <c r="E210" s="16"/>
    </row>
    <row r="211" spans="1:5" ht="25.5">
      <c r="A211" s="12" t="s">
        <v>476</v>
      </c>
      <c r="B211" s="13" t="s">
        <v>477</v>
      </c>
      <c r="C211" s="14" t="s">
        <v>34</v>
      </c>
      <c r="D211" s="15"/>
      <c r="E211" s="16" t="s">
        <v>478</v>
      </c>
    </row>
    <row r="212" spans="1:5">
      <c r="A212" s="12" t="s">
        <v>479</v>
      </c>
      <c r="B212" s="13" t="s">
        <v>480</v>
      </c>
      <c r="C212" s="14" t="s">
        <v>34</v>
      </c>
      <c r="D212" s="15"/>
      <c r="E212" s="16"/>
    </row>
    <row r="213" spans="1:5">
      <c r="A213" s="12" t="s">
        <v>481</v>
      </c>
      <c r="B213" s="13" t="s">
        <v>482</v>
      </c>
      <c r="C213" s="14" t="s">
        <v>34</v>
      </c>
      <c r="D213" s="15"/>
      <c r="E213" s="16"/>
    </row>
    <row r="214" spans="1:5">
      <c r="A214" s="12" t="s">
        <v>483</v>
      </c>
      <c r="B214" s="13" t="s">
        <v>484</v>
      </c>
      <c r="C214" s="14" t="s">
        <v>34</v>
      </c>
      <c r="D214" s="15"/>
      <c r="E214" s="16"/>
    </row>
    <row r="215" spans="1:5">
      <c r="A215" s="12" t="s">
        <v>485</v>
      </c>
      <c r="B215" s="13" t="s">
        <v>486</v>
      </c>
      <c r="C215" s="14" t="s">
        <v>34</v>
      </c>
      <c r="D215" s="15"/>
      <c r="E215" s="16"/>
    </row>
    <row r="216" spans="1:5">
      <c r="A216" s="12" t="s">
        <v>487</v>
      </c>
      <c r="B216" s="13" t="s">
        <v>488</v>
      </c>
      <c r="C216" s="14" t="s">
        <v>34</v>
      </c>
      <c r="D216" s="15"/>
      <c r="E216" s="16"/>
    </row>
    <row r="217" spans="1:5">
      <c r="A217" s="12" t="s">
        <v>489</v>
      </c>
      <c r="B217" s="13" t="s">
        <v>490</v>
      </c>
      <c r="C217" s="14" t="s">
        <v>34</v>
      </c>
      <c r="D217" s="15"/>
      <c r="E217" s="16"/>
    </row>
    <row r="218" spans="1:5" ht="25.5">
      <c r="A218" s="12" t="s">
        <v>491</v>
      </c>
      <c r="B218" s="13" t="s">
        <v>492</v>
      </c>
      <c r="C218" s="14" t="s">
        <v>34</v>
      </c>
      <c r="D218" s="15"/>
      <c r="E218" s="16" t="s">
        <v>493</v>
      </c>
    </row>
    <row r="219" spans="1:5" ht="25.5">
      <c r="A219" s="12" t="s">
        <v>494</v>
      </c>
      <c r="B219" s="13" t="s">
        <v>495</v>
      </c>
      <c r="C219" s="14" t="s">
        <v>34</v>
      </c>
      <c r="D219" s="15"/>
      <c r="E219" s="16"/>
    </row>
    <row r="220" spans="1:5" ht="25.5">
      <c r="A220" s="12" t="s">
        <v>496</v>
      </c>
      <c r="B220" s="13" t="s">
        <v>497</v>
      </c>
      <c r="C220" s="14" t="s">
        <v>34</v>
      </c>
      <c r="D220" s="15"/>
      <c r="E220" s="16"/>
    </row>
    <row r="221" spans="1:5" ht="25.5">
      <c r="A221" s="12" t="s">
        <v>498</v>
      </c>
      <c r="B221" s="13" t="s">
        <v>499</v>
      </c>
      <c r="C221" s="14" t="s">
        <v>34</v>
      </c>
      <c r="D221" s="15"/>
      <c r="E221" s="16"/>
    </row>
    <row r="222" spans="1:5" ht="25.5">
      <c r="A222" s="12" t="s">
        <v>500</v>
      </c>
      <c r="B222" s="19" t="s">
        <v>501</v>
      </c>
      <c r="C222" s="14" t="s">
        <v>34</v>
      </c>
      <c r="D222" s="15"/>
      <c r="E222" s="16"/>
    </row>
    <row r="223" spans="1:5" ht="25.5">
      <c r="A223" s="12" t="s">
        <v>502</v>
      </c>
      <c r="B223" s="13" t="s">
        <v>503</v>
      </c>
      <c r="C223" s="14" t="s">
        <v>34</v>
      </c>
      <c r="D223" s="15"/>
      <c r="E223" s="16" t="s">
        <v>930</v>
      </c>
    </row>
    <row r="224" spans="1:5" ht="25.5">
      <c r="A224" s="12" t="s">
        <v>504</v>
      </c>
      <c r="B224" s="13" t="s">
        <v>505</v>
      </c>
      <c r="C224" s="14" t="s">
        <v>34</v>
      </c>
      <c r="D224" s="15"/>
      <c r="E224" s="16"/>
    </row>
    <row r="225" spans="1:5" ht="25.5">
      <c r="A225" s="12" t="s">
        <v>506</v>
      </c>
      <c r="B225" s="13" t="s">
        <v>507</v>
      </c>
      <c r="C225" s="14" t="s">
        <v>34</v>
      </c>
      <c r="D225" s="15"/>
      <c r="E225" s="16"/>
    </row>
    <row r="226" spans="1:5" ht="25.5">
      <c r="A226" s="12" t="s">
        <v>508</v>
      </c>
      <c r="B226" s="13" t="s">
        <v>509</v>
      </c>
      <c r="C226" s="14" t="s">
        <v>34</v>
      </c>
      <c r="D226" s="15"/>
      <c r="E226" s="16"/>
    </row>
    <row r="227" spans="1:5" ht="25.5">
      <c r="A227" s="12" t="s">
        <v>510</v>
      </c>
      <c r="B227" s="13" t="s">
        <v>511</v>
      </c>
      <c r="C227" s="14" t="s">
        <v>34</v>
      </c>
      <c r="D227" s="15"/>
      <c r="E227" s="16"/>
    </row>
    <row r="228" spans="1:5" ht="25.5">
      <c r="A228" s="12" t="s">
        <v>512</v>
      </c>
      <c r="B228" s="13" t="s">
        <v>513</v>
      </c>
      <c r="C228" s="14" t="s">
        <v>34</v>
      </c>
      <c r="D228" s="15"/>
      <c r="E228" s="16"/>
    </row>
    <row r="229" spans="1:5" ht="25.5">
      <c r="A229" s="12" t="s">
        <v>514</v>
      </c>
      <c r="B229" s="13" t="s">
        <v>515</v>
      </c>
      <c r="C229" s="14" t="s">
        <v>34</v>
      </c>
      <c r="D229" s="15"/>
      <c r="E229" s="16"/>
    </row>
    <row r="230" spans="1:5" ht="25.5">
      <c r="A230" s="12" t="s">
        <v>516</v>
      </c>
      <c r="B230" s="13" t="s">
        <v>517</v>
      </c>
      <c r="C230" s="14" t="s">
        <v>34</v>
      </c>
      <c r="D230" s="15"/>
      <c r="E230" s="16"/>
    </row>
    <row r="231" spans="1:5" ht="38.25">
      <c r="A231" s="12" t="s">
        <v>518</v>
      </c>
      <c r="B231" s="13" t="s">
        <v>519</v>
      </c>
      <c r="C231" s="14" t="s">
        <v>34</v>
      </c>
      <c r="D231" s="15"/>
      <c r="E231" s="16" t="s">
        <v>929</v>
      </c>
    </row>
    <row r="232" spans="1:5" ht="25.5">
      <c r="A232" s="12" t="s">
        <v>520</v>
      </c>
      <c r="B232" s="13" t="s">
        <v>521</v>
      </c>
      <c r="C232" s="14" t="s">
        <v>34</v>
      </c>
      <c r="D232" s="15"/>
      <c r="E232" s="16"/>
    </row>
    <row r="233" spans="1:5" ht="25.5">
      <c r="A233" s="12" t="s">
        <v>522</v>
      </c>
      <c r="B233" s="13" t="s">
        <v>523</v>
      </c>
      <c r="C233" s="14" t="s">
        <v>34</v>
      </c>
      <c r="D233" s="15"/>
      <c r="E233" s="16"/>
    </row>
    <row r="234" spans="1:5" ht="25.5">
      <c r="A234" s="12" t="s">
        <v>524</v>
      </c>
      <c r="B234" s="13" t="s">
        <v>525</v>
      </c>
      <c r="C234" s="14" t="s">
        <v>34</v>
      </c>
      <c r="D234" s="15"/>
      <c r="E234" s="16"/>
    </row>
    <row r="235" spans="1:5" ht="25.5">
      <c r="A235" s="12" t="s">
        <v>526</v>
      </c>
      <c r="B235" s="13" t="s">
        <v>527</v>
      </c>
      <c r="C235" s="14" t="s">
        <v>34</v>
      </c>
      <c r="D235" s="15"/>
      <c r="E235" s="16"/>
    </row>
    <row r="236" spans="1:5" ht="25.5">
      <c r="A236" s="12" t="s">
        <v>528</v>
      </c>
      <c r="B236" s="13" t="s">
        <v>529</v>
      </c>
      <c r="C236" s="14" t="s">
        <v>34</v>
      </c>
      <c r="D236" s="15"/>
      <c r="E236" s="16"/>
    </row>
    <row r="237" spans="1:5" ht="25.5">
      <c r="A237" s="12" t="s">
        <v>530</v>
      </c>
      <c r="B237" s="13" t="s">
        <v>531</v>
      </c>
      <c r="C237" s="14" t="s">
        <v>34</v>
      </c>
      <c r="D237" s="15"/>
      <c r="E237" s="16"/>
    </row>
    <row r="238" spans="1:5" ht="25.5">
      <c r="A238" s="12" t="s">
        <v>532</v>
      </c>
      <c r="B238" s="13" t="s">
        <v>533</v>
      </c>
      <c r="C238" s="14" t="s">
        <v>34</v>
      </c>
      <c r="D238" s="15"/>
      <c r="E238" s="16"/>
    </row>
    <row r="239" spans="1:5" ht="25.5">
      <c r="A239" s="12" t="s">
        <v>534</v>
      </c>
      <c r="B239" s="13" t="s">
        <v>535</v>
      </c>
      <c r="C239" s="14" t="s">
        <v>34</v>
      </c>
      <c r="D239" s="15"/>
      <c r="E239" s="16"/>
    </row>
    <row r="240" spans="1:5">
      <c r="A240" s="12" t="s">
        <v>536</v>
      </c>
      <c r="B240" s="13" t="s">
        <v>537</v>
      </c>
      <c r="C240" s="14" t="s">
        <v>34</v>
      </c>
      <c r="D240" s="15"/>
      <c r="E240" s="16"/>
    </row>
    <row r="241" spans="1:5">
      <c r="A241" s="12" t="s">
        <v>538</v>
      </c>
      <c r="B241" s="13" t="s">
        <v>539</v>
      </c>
      <c r="C241" s="14" t="s">
        <v>34</v>
      </c>
      <c r="D241" s="15"/>
      <c r="E241" s="16"/>
    </row>
    <row r="242" spans="1:5" ht="25.5">
      <c r="A242" s="12" t="s">
        <v>540</v>
      </c>
      <c r="B242" s="13" t="s">
        <v>541</v>
      </c>
      <c r="C242" s="14" t="s">
        <v>34</v>
      </c>
      <c r="D242" s="15"/>
      <c r="E242" s="16" t="s">
        <v>478</v>
      </c>
    </row>
    <row r="243" spans="1:5">
      <c r="A243" s="12" t="s">
        <v>542</v>
      </c>
      <c r="B243" s="13" t="s">
        <v>543</v>
      </c>
      <c r="C243" s="14" t="s">
        <v>34</v>
      </c>
      <c r="D243" s="15"/>
      <c r="E243" s="16"/>
    </row>
    <row r="244" spans="1:5">
      <c r="A244" s="12" t="s">
        <v>544</v>
      </c>
      <c r="B244" s="13" t="s">
        <v>545</v>
      </c>
      <c r="C244" s="14" t="s">
        <v>34</v>
      </c>
      <c r="D244" s="15"/>
      <c r="E244" s="16"/>
    </row>
    <row r="245" spans="1:5">
      <c r="A245" s="12" t="s">
        <v>546</v>
      </c>
      <c r="B245" s="13" t="s">
        <v>547</v>
      </c>
      <c r="C245" s="14" t="s">
        <v>34</v>
      </c>
      <c r="D245" s="15"/>
      <c r="E245" s="16"/>
    </row>
    <row r="246" spans="1:5">
      <c r="A246" s="12" t="s">
        <v>548</v>
      </c>
      <c r="B246" s="13" t="s">
        <v>549</v>
      </c>
      <c r="C246" s="14" t="s">
        <v>34</v>
      </c>
      <c r="D246" s="15"/>
      <c r="E246" s="16"/>
    </row>
    <row r="247" spans="1:5">
      <c r="A247" s="12" t="s">
        <v>550</v>
      </c>
      <c r="B247" s="13" t="s">
        <v>551</v>
      </c>
      <c r="C247" s="14" t="s">
        <v>34</v>
      </c>
      <c r="D247" s="15"/>
      <c r="E247" s="16"/>
    </row>
    <row r="248" spans="1:5">
      <c r="A248" s="12" t="s">
        <v>552</v>
      </c>
      <c r="B248" s="13" t="s">
        <v>553</v>
      </c>
      <c r="C248" s="14" t="s">
        <v>34</v>
      </c>
      <c r="D248" s="15"/>
      <c r="E248" s="16"/>
    </row>
    <row r="249" spans="1:5">
      <c r="A249" s="12" t="s">
        <v>554</v>
      </c>
      <c r="B249" s="13" t="s">
        <v>555</v>
      </c>
      <c r="C249" s="14" t="s">
        <v>34</v>
      </c>
      <c r="D249" s="15"/>
      <c r="E249" s="16"/>
    </row>
    <row r="250" spans="1:5" ht="25.5">
      <c r="A250" s="12" t="s">
        <v>556</v>
      </c>
      <c r="B250" s="13" t="s">
        <v>557</v>
      </c>
      <c r="C250" s="14" t="s">
        <v>34</v>
      </c>
      <c r="D250" s="15"/>
      <c r="E250" s="16"/>
    </row>
    <row r="251" spans="1:5">
      <c r="A251" s="12" t="s">
        <v>558</v>
      </c>
      <c r="B251" s="13" t="s">
        <v>559</v>
      </c>
      <c r="C251" s="14" t="s">
        <v>34</v>
      </c>
      <c r="D251" s="15"/>
      <c r="E251" s="16"/>
    </row>
    <row r="252" spans="1:5">
      <c r="A252" s="12" t="s">
        <v>560</v>
      </c>
      <c r="B252" s="13" t="s">
        <v>561</v>
      </c>
      <c r="C252" s="14" t="s">
        <v>34</v>
      </c>
      <c r="D252" s="15"/>
      <c r="E252" s="16"/>
    </row>
    <row r="253" spans="1:5" ht="25.5">
      <c r="A253" s="12" t="s">
        <v>562</v>
      </c>
      <c r="B253" s="13" t="s">
        <v>563</v>
      </c>
      <c r="C253" s="14" t="s">
        <v>34</v>
      </c>
      <c r="D253" s="15"/>
      <c r="E253" s="16"/>
    </row>
    <row r="254" spans="1:5" ht="25.5">
      <c r="A254" s="12" t="s">
        <v>564</v>
      </c>
      <c r="B254" s="13" t="s">
        <v>565</v>
      </c>
      <c r="C254" s="14" t="s">
        <v>34</v>
      </c>
      <c r="D254" s="15"/>
      <c r="E254" s="16"/>
    </row>
    <row r="255" spans="1:5">
      <c r="A255" s="12" t="s">
        <v>566</v>
      </c>
      <c r="B255" s="13" t="s">
        <v>567</v>
      </c>
      <c r="C255" s="14" t="s">
        <v>34</v>
      </c>
      <c r="D255" s="15"/>
      <c r="E255" s="16"/>
    </row>
    <row r="256" spans="1:5" ht="25.5">
      <c r="A256" s="12" t="s">
        <v>568</v>
      </c>
      <c r="B256" s="13" t="s">
        <v>569</v>
      </c>
      <c r="C256" s="14" t="s">
        <v>34</v>
      </c>
      <c r="D256" s="15"/>
      <c r="E256" s="16" t="s">
        <v>452</v>
      </c>
    </row>
    <row r="257" spans="1:5" ht="25.5">
      <c r="A257" s="12" t="s">
        <v>570</v>
      </c>
      <c r="B257" s="13" t="s">
        <v>571</v>
      </c>
      <c r="C257" s="14" t="s">
        <v>34</v>
      </c>
      <c r="D257" s="15"/>
      <c r="E257" s="16" t="s">
        <v>572</v>
      </c>
    </row>
    <row r="258" spans="1:5" ht="25.5">
      <c r="A258" s="12" t="s">
        <v>573</v>
      </c>
      <c r="B258" s="13" t="s">
        <v>574</v>
      </c>
      <c r="C258" s="14" t="s">
        <v>34</v>
      </c>
      <c r="D258" s="15"/>
      <c r="E258" s="16" t="s">
        <v>575</v>
      </c>
    </row>
    <row r="259" spans="1:5" ht="25.5">
      <c r="A259" s="12" t="s">
        <v>576</v>
      </c>
      <c r="B259" s="13" t="s">
        <v>577</v>
      </c>
      <c r="C259" s="14" t="s">
        <v>34</v>
      </c>
      <c r="D259" s="15"/>
      <c r="E259" s="16" t="s">
        <v>578</v>
      </c>
    </row>
    <row r="260" spans="1:5" ht="25.5">
      <c r="A260" s="12" t="s">
        <v>579</v>
      </c>
      <c r="B260" s="13" t="s">
        <v>580</v>
      </c>
      <c r="C260" s="14" t="s">
        <v>34</v>
      </c>
      <c r="D260" s="15"/>
      <c r="E260" s="16" t="s">
        <v>452</v>
      </c>
    </row>
    <row r="261" spans="1:5" ht="25.5">
      <c r="A261" s="12" t="s">
        <v>581</v>
      </c>
      <c r="B261" s="13" t="s">
        <v>582</v>
      </c>
      <c r="C261" s="14" t="s">
        <v>34</v>
      </c>
      <c r="D261" s="15"/>
      <c r="E261" s="16"/>
    </row>
    <row r="262" spans="1:5" ht="25.5">
      <c r="A262" s="12" t="s">
        <v>583</v>
      </c>
      <c r="B262" s="13" t="s">
        <v>584</v>
      </c>
      <c r="C262" s="14" t="s">
        <v>34</v>
      </c>
      <c r="D262" s="15"/>
      <c r="E262" s="16"/>
    </row>
    <row r="263" spans="1:5" ht="25.5">
      <c r="A263" s="12" t="s">
        <v>585</v>
      </c>
      <c r="B263" s="13" t="s">
        <v>586</v>
      </c>
      <c r="C263" s="14" t="s">
        <v>34</v>
      </c>
      <c r="D263" s="15"/>
      <c r="E263" s="16" t="s">
        <v>587</v>
      </c>
    </row>
    <row r="264" spans="1:5" ht="25.5">
      <c r="A264" s="12" t="s">
        <v>588</v>
      </c>
      <c r="B264" s="13" t="s">
        <v>589</v>
      </c>
      <c r="C264" s="14" t="s">
        <v>34</v>
      </c>
      <c r="D264" s="15"/>
      <c r="E264" s="16" t="s">
        <v>452</v>
      </c>
    </row>
    <row r="265" spans="1:5" ht="25.5">
      <c r="A265" s="12" t="s">
        <v>590</v>
      </c>
      <c r="B265" s="13" t="s">
        <v>591</v>
      </c>
      <c r="C265" s="14" t="s">
        <v>34</v>
      </c>
      <c r="D265" s="15"/>
      <c r="E265" s="16" t="s">
        <v>452</v>
      </c>
    </row>
    <row r="266" spans="1:5" ht="25.5">
      <c r="A266" s="12" t="s">
        <v>592</v>
      </c>
      <c r="B266" s="13" t="s">
        <v>593</v>
      </c>
      <c r="C266" s="14" t="s">
        <v>451</v>
      </c>
      <c r="D266" s="15"/>
      <c r="E266" s="16" t="s">
        <v>594</v>
      </c>
    </row>
    <row r="267" spans="1:5">
      <c r="A267" s="8" t="s">
        <v>595</v>
      </c>
      <c r="B267" s="9" t="s">
        <v>596</v>
      </c>
      <c r="C267" s="10"/>
      <c r="D267" s="17"/>
      <c r="E267" s="11"/>
    </row>
    <row r="268" spans="1:5" ht="25.5">
      <c r="A268" s="12" t="s">
        <v>597</v>
      </c>
      <c r="B268" s="13" t="s">
        <v>598</v>
      </c>
      <c r="C268" s="14" t="s">
        <v>34</v>
      </c>
      <c r="D268" s="15"/>
      <c r="E268" s="16" t="s">
        <v>599</v>
      </c>
    </row>
    <row r="269" spans="1:5" ht="25.5">
      <c r="A269" s="12" t="s">
        <v>600</v>
      </c>
      <c r="B269" s="13" t="s">
        <v>601</v>
      </c>
      <c r="C269" s="14" t="s">
        <v>34</v>
      </c>
      <c r="D269" s="15"/>
      <c r="E269" s="16"/>
    </row>
    <row r="270" spans="1:5" ht="25.5">
      <c r="A270" s="12" t="s">
        <v>602</v>
      </c>
      <c r="B270" s="13" t="s">
        <v>603</v>
      </c>
      <c r="C270" s="14" t="s">
        <v>34</v>
      </c>
      <c r="D270" s="15"/>
      <c r="E270" s="16"/>
    </row>
    <row r="271" spans="1:5" ht="25.5">
      <c r="A271" s="12" t="s">
        <v>604</v>
      </c>
      <c r="B271" s="13" t="s">
        <v>605</v>
      </c>
      <c r="C271" s="14" t="s">
        <v>34</v>
      </c>
      <c r="D271" s="15"/>
      <c r="E271" s="16"/>
    </row>
    <row r="272" spans="1:5" ht="25.5">
      <c r="A272" s="12" t="s">
        <v>606</v>
      </c>
      <c r="B272" s="13" t="s">
        <v>607</v>
      </c>
      <c r="C272" s="14" t="s">
        <v>34</v>
      </c>
      <c r="D272" s="15"/>
      <c r="E272" s="16"/>
    </row>
    <row r="273" spans="1:5">
      <c r="A273" s="12" t="s">
        <v>608</v>
      </c>
      <c r="B273" s="13" t="s">
        <v>609</v>
      </c>
      <c r="C273" s="14" t="s">
        <v>34</v>
      </c>
      <c r="D273" s="15"/>
      <c r="E273" s="16"/>
    </row>
    <row r="274" spans="1:5">
      <c r="A274" s="12" t="s">
        <v>610</v>
      </c>
      <c r="B274" s="13" t="s">
        <v>611</v>
      </c>
      <c r="C274" s="14" t="s">
        <v>34</v>
      </c>
      <c r="D274" s="15"/>
      <c r="E274" s="16"/>
    </row>
    <row r="275" spans="1:5">
      <c r="A275" s="12" t="s">
        <v>612</v>
      </c>
      <c r="B275" s="13" t="s">
        <v>613</v>
      </c>
      <c r="C275" s="14" t="s">
        <v>34</v>
      </c>
      <c r="D275" s="15"/>
      <c r="E275" s="16"/>
    </row>
    <row r="276" spans="1:5" ht="25.5">
      <c r="A276" s="12" t="s">
        <v>614</v>
      </c>
      <c r="B276" s="13" t="s">
        <v>615</v>
      </c>
      <c r="C276" s="14" t="s">
        <v>34</v>
      </c>
      <c r="D276" s="15"/>
      <c r="E276" s="16"/>
    </row>
    <row r="277" spans="1:5" ht="25.5">
      <c r="A277" s="12" t="s">
        <v>616</v>
      </c>
      <c r="B277" s="13" t="s">
        <v>617</v>
      </c>
      <c r="C277" s="14" t="s">
        <v>34</v>
      </c>
      <c r="D277" s="15"/>
      <c r="E277" s="16"/>
    </row>
    <row r="278" spans="1:5">
      <c r="A278" s="12" t="s">
        <v>618</v>
      </c>
      <c r="B278" s="13" t="s">
        <v>619</v>
      </c>
      <c r="C278" s="14" t="s">
        <v>34</v>
      </c>
      <c r="D278" s="15"/>
      <c r="E278" s="16"/>
    </row>
    <row r="279" spans="1:5">
      <c r="A279" s="12" t="s">
        <v>620</v>
      </c>
      <c r="B279" s="13" t="s">
        <v>621</v>
      </c>
      <c r="C279" s="14" t="s">
        <v>34</v>
      </c>
      <c r="D279" s="15"/>
      <c r="E279" s="16"/>
    </row>
    <row r="280" spans="1:5">
      <c r="A280" s="12" t="s">
        <v>622</v>
      </c>
      <c r="B280" s="13" t="s">
        <v>623</v>
      </c>
      <c r="C280" s="14" t="s">
        <v>34</v>
      </c>
      <c r="D280" s="15"/>
      <c r="E280" s="16"/>
    </row>
    <row r="281" spans="1:5">
      <c r="A281" s="12" t="s">
        <v>624</v>
      </c>
      <c r="B281" s="13" t="s">
        <v>625</v>
      </c>
      <c r="C281" s="14" t="s">
        <v>34</v>
      </c>
      <c r="D281" s="15"/>
      <c r="E281" s="16"/>
    </row>
    <row r="282" spans="1:5">
      <c r="A282" s="12" t="s">
        <v>626</v>
      </c>
      <c r="B282" s="13" t="s">
        <v>627</v>
      </c>
      <c r="C282" s="14" t="s">
        <v>34</v>
      </c>
      <c r="D282" s="15"/>
      <c r="E282" s="16"/>
    </row>
    <row r="283" spans="1:5">
      <c r="A283" s="12" t="s">
        <v>628</v>
      </c>
      <c r="B283" s="13" t="s">
        <v>629</v>
      </c>
      <c r="C283" s="14" t="s">
        <v>34</v>
      </c>
      <c r="D283" s="15"/>
      <c r="E283" s="16"/>
    </row>
    <row r="284" spans="1:5" ht="25.5">
      <c r="A284" s="12" t="s">
        <v>630</v>
      </c>
      <c r="B284" s="13" t="s">
        <v>631</v>
      </c>
      <c r="C284" s="14" t="s">
        <v>34</v>
      </c>
      <c r="D284" s="15"/>
      <c r="E284" s="16" t="s">
        <v>632</v>
      </c>
    </row>
    <row r="285" spans="1:5" ht="25.5">
      <c r="A285" s="12" t="s">
        <v>633</v>
      </c>
      <c r="B285" s="13" t="s">
        <v>634</v>
      </c>
      <c r="C285" s="14" t="s">
        <v>34</v>
      </c>
      <c r="D285" s="15"/>
      <c r="E285" s="16"/>
    </row>
    <row r="286" spans="1:5" ht="25.5">
      <c r="A286" s="12" t="s">
        <v>635</v>
      </c>
      <c r="B286" s="13" t="s">
        <v>636</v>
      </c>
      <c r="C286" s="14" t="s">
        <v>34</v>
      </c>
      <c r="D286" s="15"/>
      <c r="E286" s="16"/>
    </row>
    <row r="287" spans="1:5">
      <c r="A287" s="12" t="s">
        <v>637</v>
      </c>
      <c r="B287" s="13" t="s">
        <v>638</v>
      </c>
      <c r="C287" s="14" t="s">
        <v>34</v>
      </c>
      <c r="D287" s="15"/>
      <c r="E287" s="16" t="s">
        <v>639</v>
      </c>
    </row>
    <row r="288" spans="1:5" ht="38.25">
      <c r="A288" s="12" t="s">
        <v>640</v>
      </c>
      <c r="B288" s="13" t="s">
        <v>641</v>
      </c>
      <c r="C288" s="14" t="s">
        <v>34</v>
      </c>
      <c r="D288" s="15"/>
      <c r="E288" s="16" t="s">
        <v>642</v>
      </c>
    </row>
    <row r="289" spans="1:5" ht="25.5">
      <c r="A289" s="12" t="s">
        <v>643</v>
      </c>
      <c r="B289" s="13" t="s">
        <v>644</v>
      </c>
      <c r="C289" s="14" t="s">
        <v>34</v>
      </c>
      <c r="D289" s="15"/>
      <c r="E289" s="16" t="s">
        <v>645</v>
      </c>
    </row>
    <row r="290" spans="1:5" ht="25.5">
      <c r="A290" s="12" t="s">
        <v>646</v>
      </c>
      <c r="B290" s="13" t="s">
        <v>647</v>
      </c>
      <c r="C290" s="14" t="s">
        <v>34</v>
      </c>
      <c r="D290" s="15"/>
      <c r="E290" s="16" t="s">
        <v>599</v>
      </c>
    </row>
    <row r="291" spans="1:5">
      <c r="A291" s="12" t="s">
        <v>648</v>
      </c>
      <c r="B291" s="13" t="s">
        <v>649</v>
      </c>
      <c r="C291" s="14" t="s">
        <v>34</v>
      </c>
      <c r="D291" s="15"/>
      <c r="E291" s="16"/>
    </row>
    <row r="292" spans="1:5">
      <c r="A292" s="12" t="s">
        <v>650</v>
      </c>
      <c r="B292" s="13" t="s">
        <v>651</v>
      </c>
      <c r="C292" s="14" t="s">
        <v>34</v>
      </c>
      <c r="D292" s="15"/>
      <c r="E292" s="16"/>
    </row>
    <row r="293" spans="1:5">
      <c r="A293" s="12" t="s">
        <v>652</v>
      </c>
      <c r="B293" s="13" t="s">
        <v>653</v>
      </c>
      <c r="C293" s="14" t="s">
        <v>34</v>
      </c>
      <c r="D293" s="15"/>
      <c r="E293" s="16"/>
    </row>
    <row r="294" spans="1:5">
      <c r="A294" s="12" t="s">
        <v>654</v>
      </c>
      <c r="B294" s="13" t="s">
        <v>655</v>
      </c>
      <c r="C294" s="14" t="s">
        <v>34</v>
      </c>
      <c r="D294" s="15"/>
      <c r="E294" s="16"/>
    </row>
    <row r="295" spans="1:5">
      <c r="A295" s="12" t="s">
        <v>656</v>
      </c>
      <c r="B295" s="13" t="s">
        <v>657</v>
      </c>
      <c r="C295" s="14" t="s">
        <v>34</v>
      </c>
      <c r="D295" s="15"/>
      <c r="E295" s="16"/>
    </row>
    <row r="296" spans="1:5" ht="25.5">
      <c r="A296" s="12" t="s">
        <v>658</v>
      </c>
      <c r="B296" s="13" t="s">
        <v>659</v>
      </c>
      <c r="C296" s="14" t="s">
        <v>34</v>
      </c>
      <c r="D296" s="15"/>
      <c r="E296" s="16"/>
    </row>
    <row r="297" spans="1:5">
      <c r="A297" s="12" t="s">
        <v>660</v>
      </c>
      <c r="B297" s="13" t="s">
        <v>661</v>
      </c>
      <c r="C297" s="14" t="s">
        <v>34</v>
      </c>
      <c r="D297" s="15"/>
      <c r="E297" s="16"/>
    </row>
    <row r="298" spans="1:5">
      <c r="A298" s="12" t="s">
        <v>662</v>
      </c>
      <c r="B298" s="19" t="s">
        <v>663</v>
      </c>
      <c r="C298" s="14" t="s">
        <v>34</v>
      </c>
      <c r="D298" s="15"/>
      <c r="E298" s="16" t="s">
        <v>664</v>
      </c>
    </row>
    <row r="299" spans="1:5">
      <c r="A299" s="12" t="s">
        <v>665</v>
      </c>
      <c r="B299" s="13" t="s">
        <v>666</v>
      </c>
      <c r="C299" s="14" t="s">
        <v>34</v>
      </c>
      <c r="D299" s="15"/>
      <c r="E299" s="16"/>
    </row>
    <row r="300" spans="1:5">
      <c r="A300" s="12" t="s">
        <v>667</v>
      </c>
      <c r="B300" s="13" t="s">
        <v>668</v>
      </c>
      <c r="C300" s="14" t="s">
        <v>34</v>
      </c>
      <c r="D300" s="15"/>
      <c r="E300" s="16"/>
    </row>
    <row r="301" spans="1:5">
      <c r="A301" s="12" t="s">
        <v>669</v>
      </c>
      <c r="B301" s="13" t="s">
        <v>670</v>
      </c>
      <c r="C301" s="14" t="s">
        <v>34</v>
      </c>
      <c r="D301" s="15"/>
      <c r="E301" s="16"/>
    </row>
    <row r="302" spans="1:5">
      <c r="A302" s="12" t="s">
        <v>671</v>
      </c>
      <c r="B302" s="13" t="s">
        <v>672</v>
      </c>
      <c r="C302" s="14" t="s">
        <v>34</v>
      </c>
      <c r="D302" s="15"/>
      <c r="E302" s="16"/>
    </row>
    <row r="303" spans="1:5">
      <c r="A303" s="12" t="s">
        <v>673</v>
      </c>
      <c r="B303" s="13" t="s">
        <v>674</v>
      </c>
      <c r="C303" s="14" t="s">
        <v>34</v>
      </c>
      <c r="D303" s="15"/>
      <c r="E303" s="16"/>
    </row>
    <row r="304" spans="1:5">
      <c r="A304" s="12" t="s">
        <v>675</v>
      </c>
      <c r="B304" s="13" t="s">
        <v>676</v>
      </c>
      <c r="C304" s="14" t="s">
        <v>34</v>
      </c>
      <c r="D304" s="15"/>
      <c r="E304" s="16"/>
    </row>
    <row r="305" spans="1:5">
      <c r="A305" s="12" t="s">
        <v>677</v>
      </c>
      <c r="B305" s="13" t="s">
        <v>678</v>
      </c>
      <c r="C305" s="14" t="s">
        <v>34</v>
      </c>
      <c r="D305" s="15"/>
      <c r="E305" s="16"/>
    </row>
    <row r="306" spans="1:5" ht="38.25">
      <c r="A306" s="12" t="s">
        <v>679</v>
      </c>
      <c r="B306" s="13" t="s">
        <v>680</v>
      </c>
      <c r="C306" s="14" t="s">
        <v>34</v>
      </c>
      <c r="D306" s="15"/>
      <c r="E306" s="16" t="s">
        <v>681</v>
      </c>
    </row>
    <row r="307" spans="1:5" ht="38.25">
      <c r="A307" s="12" t="s">
        <v>682</v>
      </c>
      <c r="B307" s="13" t="s">
        <v>683</v>
      </c>
      <c r="C307" s="14" t="s">
        <v>34</v>
      </c>
      <c r="D307" s="15"/>
      <c r="E307" s="16" t="s">
        <v>681</v>
      </c>
    </row>
    <row r="308" spans="1:5" ht="25.5">
      <c r="A308" s="12" t="s">
        <v>684</v>
      </c>
      <c r="B308" s="13" t="s">
        <v>685</v>
      </c>
      <c r="C308" s="14" t="s">
        <v>34</v>
      </c>
      <c r="D308" s="15"/>
      <c r="E308" s="16" t="s">
        <v>686</v>
      </c>
    </row>
    <row r="309" spans="1:5" ht="25.5">
      <c r="A309" s="12" t="s">
        <v>687</v>
      </c>
      <c r="B309" s="19" t="s">
        <v>688</v>
      </c>
      <c r="C309" s="14" t="s">
        <v>34</v>
      </c>
      <c r="D309" s="15"/>
      <c r="E309" s="16"/>
    </row>
    <row r="310" spans="1:5">
      <c r="A310" s="12" t="s">
        <v>689</v>
      </c>
      <c r="B310" s="13" t="s">
        <v>690</v>
      </c>
      <c r="C310" s="14" t="s">
        <v>34</v>
      </c>
      <c r="D310" s="15"/>
      <c r="E310" s="16" t="s">
        <v>691</v>
      </c>
    </row>
    <row r="311" spans="1:5" ht="25.5">
      <c r="A311" s="12" t="s">
        <v>692</v>
      </c>
      <c r="B311" s="13" t="s">
        <v>693</v>
      </c>
      <c r="C311" s="14" t="s">
        <v>34</v>
      </c>
      <c r="D311" s="15"/>
      <c r="E311" s="16" t="s">
        <v>694</v>
      </c>
    </row>
    <row r="312" spans="1:5" ht="25.5">
      <c r="A312" s="12" t="s">
        <v>695</v>
      </c>
      <c r="B312" s="13" t="s">
        <v>696</v>
      </c>
      <c r="C312" s="14" t="s">
        <v>34</v>
      </c>
      <c r="D312" s="15"/>
      <c r="E312" s="16" t="s">
        <v>599</v>
      </c>
    </row>
    <row r="313" spans="1:5" ht="25.5">
      <c r="A313" s="12" t="s">
        <v>697</v>
      </c>
      <c r="B313" s="13" t="s">
        <v>698</v>
      </c>
      <c r="C313" s="14" t="s">
        <v>34</v>
      </c>
      <c r="D313" s="15"/>
      <c r="E313" s="16" t="s">
        <v>599</v>
      </c>
    </row>
    <row r="314" spans="1:5" ht="25.5">
      <c r="A314" s="12" t="s">
        <v>699</v>
      </c>
      <c r="B314" s="13" t="s">
        <v>700</v>
      </c>
      <c r="C314" s="14" t="s">
        <v>34</v>
      </c>
      <c r="D314" s="15"/>
      <c r="E314" s="16"/>
    </row>
    <row r="315" spans="1:5" ht="25.5">
      <c r="A315" s="12" t="s">
        <v>701</v>
      </c>
      <c r="B315" s="13" t="s">
        <v>702</v>
      </c>
      <c r="C315" s="14" t="s">
        <v>34</v>
      </c>
      <c r="D315" s="15"/>
      <c r="E315" s="16"/>
    </row>
    <row r="316" spans="1:5" ht="25.5">
      <c r="A316" s="12" t="s">
        <v>703</v>
      </c>
      <c r="B316" s="13" t="s">
        <v>704</v>
      </c>
      <c r="C316" s="14" t="s">
        <v>34</v>
      </c>
      <c r="D316" s="15"/>
      <c r="E316" s="16"/>
    </row>
    <row r="317" spans="1:5" ht="25.5">
      <c r="A317" s="12" t="s">
        <v>705</v>
      </c>
      <c r="B317" s="13" t="s">
        <v>706</v>
      </c>
      <c r="C317" s="14" t="s">
        <v>34</v>
      </c>
      <c r="D317" s="15"/>
      <c r="E317" s="16" t="s">
        <v>707</v>
      </c>
    </row>
    <row r="318" spans="1:5">
      <c r="A318" s="12" t="s">
        <v>708</v>
      </c>
      <c r="B318" s="13" t="s">
        <v>709</v>
      </c>
      <c r="C318" s="14" t="s">
        <v>34</v>
      </c>
      <c r="D318" s="15"/>
      <c r="E318" s="16" t="s">
        <v>707</v>
      </c>
    </row>
    <row r="319" spans="1:5">
      <c r="A319" s="12" t="s">
        <v>710</v>
      </c>
      <c r="B319" s="13" t="s">
        <v>711</v>
      </c>
      <c r="C319" s="14" t="s">
        <v>34</v>
      </c>
      <c r="D319" s="15"/>
      <c r="E319" s="16"/>
    </row>
    <row r="320" spans="1:5">
      <c r="A320" s="12" t="s">
        <v>712</v>
      </c>
      <c r="B320" s="13" t="s">
        <v>713</v>
      </c>
      <c r="C320" s="14" t="s">
        <v>34</v>
      </c>
      <c r="D320" s="15"/>
      <c r="E320" s="16"/>
    </row>
    <row r="321" spans="1:5">
      <c r="A321" s="12" t="s">
        <v>714</v>
      </c>
      <c r="B321" s="13" t="s">
        <v>715</v>
      </c>
      <c r="C321" s="14" t="s">
        <v>34</v>
      </c>
      <c r="D321" s="15"/>
      <c r="E321" s="16" t="s">
        <v>716</v>
      </c>
    </row>
    <row r="322" spans="1:5">
      <c r="A322" s="12" t="s">
        <v>717</v>
      </c>
      <c r="B322" s="13" t="s">
        <v>718</v>
      </c>
      <c r="C322" s="14" t="s">
        <v>34</v>
      </c>
      <c r="D322" s="15"/>
      <c r="E322" s="16"/>
    </row>
    <row r="323" spans="1:5">
      <c r="A323" s="12" t="s">
        <v>719</v>
      </c>
      <c r="B323" s="13" t="s">
        <v>720</v>
      </c>
      <c r="C323" s="14" t="s">
        <v>34</v>
      </c>
      <c r="D323" s="15"/>
      <c r="E323" s="16"/>
    </row>
    <row r="324" spans="1:5" ht="25.5">
      <c r="A324" s="12" t="s">
        <v>721</v>
      </c>
      <c r="B324" s="13" t="s">
        <v>722</v>
      </c>
      <c r="C324" s="14" t="s">
        <v>34</v>
      </c>
      <c r="D324" s="15"/>
      <c r="E324" s="16"/>
    </row>
    <row r="325" spans="1:5">
      <c r="A325" s="8" t="s">
        <v>723</v>
      </c>
      <c r="B325" s="9" t="s">
        <v>724</v>
      </c>
      <c r="C325" s="10"/>
      <c r="D325" s="17"/>
      <c r="E325" s="11"/>
    </row>
    <row r="326" spans="1:5" ht="25.5">
      <c r="A326" s="12" t="s">
        <v>725</v>
      </c>
      <c r="B326" s="13" t="s">
        <v>726</v>
      </c>
      <c r="C326" s="14" t="s">
        <v>34</v>
      </c>
      <c r="D326" s="15"/>
      <c r="E326" s="16"/>
    </row>
    <row r="327" spans="1:5" ht="38.25">
      <c r="A327" s="12" t="s">
        <v>727</v>
      </c>
      <c r="B327" s="13" t="s">
        <v>728</v>
      </c>
      <c r="C327" s="14" t="s">
        <v>34</v>
      </c>
      <c r="D327" s="15"/>
      <c r="E327" s="16"/>
    </row>
    <row r="328" spans="1:5">
      <c r="A328" s="12" t="s">
        <v>729</v>
      </c>
      <c r="B328" s="13" t="s">
        <v>730</v>
      </c>
      <c r="C328" s="14" t="s">
        <v>34</v>
      </c>
      <c r="D328" s="15"/>
      <c r="E328" s="16"/>
    </row>
    <row r="329" spans="1:5">
      <c r="A329" s="12" t="s">
        <v>731</v>
      </c>
      <c r="B329" s="13" t="s">
        <v>732</v>
      </c>
      <c r="C329" s="14" t="s">
        <v>34</v>
      </c>
      <c r="D329" s="15"/>
      <c r="E329" s="16"/>
    </row>
    <row r="330" spans="1:5" ht="25.5">
      <c r="A330" s="12" t="s">
        <v>733</v>
      </c>
      <c r="B330" s="13" t="s">
        <v>734</v>
      </c>
      <c r="C330" s="14" t="s">
        <v>451</v>
      </c>
      <c r="D330" s="15"/>
      <c r="E330" s="16"/>
    </row>
    <row r="331" spans="1:5" ht="25.5">
      <c r="A331" s="12" t="s">
        <v>735</v>
      </c>
      <c r="B331" s="13" t="s">
        <v>736</v>
      </c>
      <c r="C331" s="14" t="s">
        <v>34</v>
      </c>
      <c r="D331" s="15"/>
      <c r="E331" s="16"/>
    </row>
    <row r="332" spans="1:5" ht="25.5">
      <c r="A332" s="12" t="s">
        <v>737</v>
      </c>
      <c r="B332" s="13" t="s">
        <v>738</v>
      </c>
      <c r="C332" s="14" t="s">
        <v>34</v>
      </c>
      <c r="D332" s="15"/>
      <c r="E332" s="16" t="s">
        <v>739</v>
      </c>
    </row>
    <row r="333" spans="1:5" ht="25.5">
      <c r="A333" s="12" t="s">
        <v>740</v>
      </c>
      <c r="B333" s="13" t="s">
        <v>741</v>
      </c>
      <c r="C333" s="14" t="s">
        <v>34</v>
      </c>
      <c r="D333" s="15"/>
      <c r="E333" s="16"/>
    </row>
    <row r="334" spans="1:5">
      <c r="A334" s="12" t="s">
        <v>742</v>
      </c>
      <c r="B334" s="13" t="s">
        <v>743</v>
      </c>
      <c r="C334" s="14" t="s">
        <v>34</v>
      </c>
      <c r="D334" s="15"/>
      <c r="E334" s="16"/>
    </row>
    <row r="335" spans="1:5">
      <c r="A335" s="12" t="s">
        <v>744</v>
      </c>
      <c r="B335" s="13" t="s">
        <v>745</v>
      </c>
      <c r="C335" s="14" t="s">
        <v>34</v>
      </c>
      <c r="D335" s="15"/>
      <c r="E335" s="16"/>
    </row>
    <row r="336" spans="1:5" ht="25.5">
      <c r="A336" s="12" t="s">
        <v>746</v>
      </c>
      <c r="B336" s="13" t="s">
        <v>747</v>
      </c>
      <c r="C336" s="14" t="s">
        <v>34</v>
      </c>
      <c r="D336" s="15"/>
      <c r="E336" s="16" t="s">
        <v>748</v>
      </c>
    </row>
    <row r="337" spans="1:5" ht="51">
      <c r="A337" s="12" t="s">
        <v>749</v>
      </c>
      <c r="B337" s="13" t="s">
        <v>750</v>
      </c>
      <c r="C337" s="14" t="s">
        <v>751</v>
      </c>
      <c r="D337" s="15"/>
      <c r="E337" s="16"/>
    </row>
    <row r="338" spans="1:5" ht="51">
      <c r="A338" s="12" t="s">
        <v>752</v>
      </c>
      <c r="B338" s="13" t="s">
        <v>753</v>
      </c>
      <c r="C338" s="14" t="s">
        <v>751</v>
      </c>
      <c r="D338" s="15"/>
      <c r="E338" s="16"/>
    </row>
    <row r="339" spans="1:5" ht="51">
      <c r="A339" s="12" t="s">
        <v>754</v>
      </c>
      <c r="B339" s="13" t="s">
        <v>755</v>
      </c>
      <c r="C339" s="14" t="s">
        <v>751</v>
      </c>
      <c r="D339" s="15"/>
      <c r="E339" s="16"/>
    </row>
    <row r="340" spans="1:5" ht="25.5">
      <c r="A340" s="12" t="s">
        <v>756</v>
      </c>
      <c r="B340" s="13" t="s">
        <v>757</v>
      </c>
      <c r="C340" s="14" t="s">
        <v>34</v>
      </c>
      <c r="D340" s="15"/>
      <c r="E340" s="16"/>
    </row>
    <row r="341" spans="1:5" ht="25.5">
      <c r="A341" s="12" t="s">
        <v>758</v>
      </c>
      <c r="B341" s="13" t="s">
        <v>759</v>
      </c>
      <c r="C341" s="14" t="s">
        <v>34</v>
      </c>
      <c r="D341" s="15"/>
      <c r="E341" s="16"/>
    </row>
    <row r="342" spans="1:5" ht="25.5">
      <c r="A342" s="12" t="s">
        <v>760</v>
      </c>
      <c r="B342" s="13" t="s">
        <v>761</v>
      </c>
      <c r="C342" s="14" t="s">
        <v>34</v>
      </c>
      <c r="D342" s="15"/>
      <c r="E342" s="16"/>
    </row>
    <row r="343" spans="1:5" ht="25.5">
      <c r="A343" s="12" t="s">
        <v>762</v>
      </c>
      <c r="B343" s="13" t="s">
        <v>763</v>
      </c>
      <c r="C343" s="14" t="s">
        <v>751</v>
      </c>
      <c r="D343" s="15"/>
      <c r="E343" s="16" t="s">
        <v>764</v>
      </c>
    </row>
    <row r="344" spans="1:5">
      <c r="A344" s="5" t="s">
        <v>765</v>
      </c>
      <c r="B344" s="6" t="s">
        <v>766</v>
      </c>
      <c r="C344" s="6"/>
      <c r="D344" s="30"/>
      <c r="E344" s="7"/>
    </row>
    <row r="345" spans="1:5">
      <c r="A345" s="8" t="s">
        <v>767</v>
      </c>
      <c r="B345" s="9" t="s">
        <v>344</v>
      </c>
      <c r="C345" s="10"/>
      <c r="D345" s="17"/>
      <c r="E345" s="11"/>
    </row>
    <row r="346" spans="1:5">
      <c r="A346" s="12" t="s">
        <v>768</v>
      </c>
      <c r="B346" s="13" t="s">
        <v>769</v>
      </c>
      <c r="C346" s="14" t="s">
        <v>280</v>
      </c>
      <c r="D346" s="15"/>
      <c r="E346" s="16"/>
    </row>
    <row r="347" spans="1:5" ht="25.5">
      <c r="A347" s="12" t="s">
        <v>770</v>
      </c>
      <c r="B347" s="13" t="s">
        <v>771</v>
      </c>
      <c r="C347" s="14" t="s">
        <v>280</v>
      </c>
      <c r="D347" s="15"/>
      <c r="E347" s="16" t="s">
        <v>772</v>
      </c>
    </row>
    <row r="348" spans="1:5" ht="25.5">
      <c r="A348" s="12" t="s">
        <v>773</v>
      </c>
      <c r="B348" s="13" t="s">
        <v>774</v>
      </c>
      <c r="C348" s="14" t="s">
        <v>280</v>
      </c>
      <c r="D348" s="15"/>
      <c r="E348" s="16" t="s">
        <v>775</v>
      </c>
    </row>
    <row r="349" spans="1:5" ht="25.5">
      <c r="A349" s="12" t="s">
        <v>776</v>
      </c>
      <c r="B349" s="13" t="s">
        <v>777</v>
      </c>
      <c r="C349" s="14" t="s">
        <v>280</v>
      </c>
      <c r="D349" s="15"/>
      <c r="E349" s="16"/>
    </row>
    <row r="350" spans="1:5">
      <c r="A350" s="12" t="s">
        <v>778</v>
      </c>
      <c r="B350" s="13" t="s">
        <v>779</v>
      </c>
      <c r="C350" s="14" t="s">
        <v>34</v>
      </c>
      <c r="D350" s="15"/>
      <c r="E350" s="16" t="s">
        <v>780</v>
      </c>
    </row>
    <row r="351" spans="1:5">
      <c r="A351" s="12" t="s">
        <v>781</v>
      </c>
      <c r="B351" s="13" t="s">
        <v>782</v>
      </c>
      <c r="C351" s="14" t="s">
        <v>34</v>
      </c>
      <c r="D351" s="15"/>
      <c r="E351" s="16" t="s">
        <v>783</v>
      </c>
    </row>
    <row r="352" spans="1:5">
      <c r="A352" s="12" t="s">
        <v>784</v>
      </c>
      <c r="B352" s="13" t="s">
        <v>785</v>
      </c>
      <c r="C352" s="14" t="s">
        <v>34</v>
      </c>
      <c r="D352" s="15"/>
      <c r="E352" s="16" t="s">
        <v>786</v>
      </c>
    </row>
    <row r="353" spans="1:5">
      <c r="A353" s="12" t="s">
        <v>787</v>
      </c>
      <c r="B353" s="13" t="s">
        <v>788</v>
      </c>
      <c r="C353" s="14" t="s">
        <v>34</v>
      </c>
      <c r="D353" s="15"/>
      <c r="E353" s="16" t="s">
        <v>786</v>
      </c>
    </row>
    <row r="354" spans="1:5">
      <c r="A354" s="12" t="s">
        <v>789</v>
      </c>
      <c r="B354" s="13" t="s">
        <v>790</v>
      </c>
      <c r="C354" s="14" t="s">
        <v>34</v>
      </c>
      <c r="D354" s="15"/>
      <c r="E354" s="16" t="s">
        <v>791</v>
      </c>
    </row>
    <row r="355" spans="1:5">
      <c r="A355" s="12" t="s">
        <v>792</v>
      </c>
      <c r="B355" s="13" t="s">
        <v>793</v>
      </c>
      <c r="C355" s="14" t="s">
        <v>34</v>
      </c>
      <c r="D355" s="15"/>
      <c r="E355" s="16"/>
    </row>
    <row r="356" spans="1:5">
      <c r="A356" s="12" t="s">
        <v>794</v>
      </c>
      <c r="B356" s="13" t="s">
        <v>795</v>
      </c>
      <c r="C356" s="14" t="s">
        <v>34</v>
      </c>
      <c r="D356" s="15"/>
      <c r="E356" s="16"/>
    </row>
    <row r="357" spans="1:5">
      <c r="A357" s="12" t="s">
        <v>796</v>
      </c>
      <c r="B357" s="13" t="s">
        <v>797</v>
      </c>
      <c r="C357" s="14" t="s">
        <v>34</v>
      </c>
      <c r="D357" s="15"/>
      <c r="E357" s="16"/>
    </row>
    <row r="358" spans="1:5">
      <c r="A358" s="12" t="s">
        <v>798</v>
      </c>
      <c r="B358" s="13" t="s">
        <v>799</v>
      </c>
      <c r="C358" s="14" t="s">
        <v>34</v>
      </c>
      <c r="D358" s="15"/>
      <c r="E358" s="16" t="s">
        <v>800</v>
      </c>
    </row>
    <row r="359" spans="1:5" ht="25.5">
      <c r="A359" s="8" t="s">
        <v>801</v>
      </c>
      <c r="B359" s="9" t="s">
        <v>802</v>
      </c>
      <c r="C359" s="10"/>
      <c r="D359" s="17"/>
      <c r="E359" s="11"/>
    </row>
    <row r="360" spans="1:5" ht="25.5">
      <c r="A360" s="12" t="s">
        <v>803</v>
      </c>
      <c r="B360" s="13" t="s">
        <v>804</v>
      </c>
      <c r="C360" s="14" t="s">
        <v>34</v>
      </c>
      <c r="D360" s="15"/>
      <c r="E360" s="16"/>
    </row>
    <row r="361" spans="1:5" ht="25.5">
      <c r="A361" s="12" t="s">
        <v>805</v>
      </c>
      <c r="B361" s="13" t="s">
        <v>806</v>
      </c>
      <c r="C361" s="14" t="s">
        <v>34</v>
      </c>
      <c r="D361" s="15"/>
      <c r="E361" s="16"/>
    </row>
    <row r="362" spans="1:5" ht="25.5">
      <c r="A362" s="12" t="s">
        <v>807</v>
      </c>
      <c r="B362" s="13" t="s">
        <v>808</v>
      </c>
      <c r="C362" s="14" t="s">
        <v>34</v>
      </c>
      <c r="D362" s="15"/>
      <c r="E362" s="16" t="s">
        <v>599</v>
      </c>
    </row>
    <row r="363" spans="1:5">
      <c r="A363" s="12" t="s">
        <v>809</v>
      </c>
      <c r="B363" s="13" t="s">
        <v>810</v>
      </c>
      <c r="C363" s="14" t="s">
        <v>34</v>
      </c>
      <c r="D363" s="15"/>
      <c r="E363" s="16"/>
    </row>
    <row r="364" spans="1:5">
      <c r="A364" s="12" t="s">
        <v>811</v>
      </c>
      <c r="B364" s="13" t="s">
        <v>812</v>
      </c>
      <c r="C364" s="14" t="s">
        <v>34</v>
      </c>
      <c r="D364" s="15"/>
      <c r="E364" s="16"/>
    </row>
    <row r="365" spans="1:5">
      <c r="A365" s="12" t="s">
        <v>813</v>
      </c>
      <c r="B365" s="13" t="s">
        <v>814</v>
      </c>
      <c r="C365" s="14" t="s">
        <v>34</v>
      </c>
      <c r="D365" s="15"/>
      <c r="E365" s="16"/>
    </row>
    <row r="366" spans="1:5">
      <c r="A366" s="12" t="s">
        <v>815</v>
      </c>
      <c r="B366" s="13" t="s">
        <v>816</v>
      </c>
      <c r="C366" s="14" t="s">
        <v>34</v>
      </c>
      <c r="D366" s="15"/>
      <c r="E366" s="16"/>
    </row>
    <row r="367" spans="1:5">
      <c r="A367" s="12" t="s">
        <v>817</v>
      </c>
      <c r="B367" s="13" t="s">
        <v>818</v>
      </c>
      <c r="C367" s="14" t="s">
        <v>34</v>
      </c>
      <c r="D367" s="15"/>
      <c r="E367" s="16"/>
    </row>
    <row r="368" spans="1:5">
      <c r="A368" s="12" t="s">
        <v>819</v>
      </c>
      <c r="B368" s="13" t="s">
        <v>820</v>
      </c>
      <c r="C368" s="14" t="s">
        <v>34</v>
      </c>
      <c r="D368" s="15"/>
      <c r="E368" s="16"/>
    </row>
    <row r="369" spans="1:5" ht="25.5">
      <c r="A369" s="12" t="s">
        <v>821</v>
      </c>
      <c r="B369" s="13" t="s">
        <v>25</v>
      </c>
      <c r="C369" s="14" t="s">
        <v>451</v>
      </c>
      <c r="D369" s="15"/>
      <c r="E369" s="16" t="s">
        <v>822</v>
      </c>
    </row>
    <row r="370" spans="1:5">
      <c r="A370" s="12" t="s">
        <v>823</v>
      </c>
      <c r="B370" s="13" t="s">
        <v>25</v>
      </c>
      <c r="C370" s="14" t="s">
        <v>451</v>
      </c>
      <c r="D370" s="15"/>
      <c r="E370" s="16"/>
    </row>
    <row r="371" spans="1:5">
      <c r="A371" s="12" t="s">
        <v>824</v>
      </c>
      <c r="B371" s="13" t="s">
        <v>25</v>
      </c>
      <c r="C371" s="14" t="s">
        <v>451</v>
      </c>
      <c r="D371" s="15"/>
      <c r="E371" s="16"/>
    </row>
    <row r="372" spans="1:5">
      <c r="A372" s="12" t="s">
        <v>825</v>
      </c>
      <c r="B372" s="13" t="s">
        <v>25</v>
      </c>
      <c r="C372" s="14" t="s">
        <v>451</v>
      </c>
      <c r="D372" s="15"/>
      <c r="E372" s="16"/>
    </row>
    <row r="373" spans="1:5" ht="25.5">
      <c r="A373" s="12" t="s">
        <v>826</v>
      </c>
      <c r="B373" s="13" t="s">
        <v>827</v>
      </c>
      <c r="C373" s="14" t="s">
        <v>34</v>
      </c>
      <c r="D373" s="15"/>
      <c r="E373" s="31"/>
    </row>
    <row r="374" spans="1:5" ht="25.5">
      <c r="A374" s="12" t="s">
        <v>828</v>
      </c>
      <c r="B374" s="13" t="s">
        <v>829</v>
      </c>
      <c r="C374" s="14" t="s">
        <v>34</v>
      </c>
      <c r="D374" s="15"/>
      <c r="E374" s="31"/>
    </row>
    <row r="375" spans="1:5" ht="25.5">
      <c r="A375" s="12" t="s">
        <v>830</v>
      </c>
      <c r="B375" s="13" t="s">
        <v>831</v>
      </c>
      <c r="C375" s="14" t="s">
        <v>34</v>
      </c>
      <c r="D375" s="15"/>
      <c r="E375" s="31"/>
    </row>
    <row r="376" spans="1:5">
      <c r="A376" s="12" t="s">
        <v>832</v>
      </c>
      <c r="B376" s="13" t="s">
        <v>833</v>
      </c>
      <c r="C376" s="14" t="s">
        <v>34</v>
      </c>
      <c r="D376" s="15"/>
      <c r="E376" s="31"/>
    </row>
    <row r="377" spans="1:5" ht="25.5">
      <c r="A377" s="8" t="s">
        <v>834</v>
      </c>
      <c r="B377" s="9" t="s">
        <v>835</v>
      </c>
      <c r="C377" s="10"/>
      <c r="D377" s="17"/>
      <c r="E377" s="11"/>
    </row>
    <row r="378" spans="1:5" ht="25.5">
      <c r="A378" s="25" t="s">
        <v>836</v>
      </c>
      <c r="B378" s="13" t="s">
        <v>837</v>
      </c>
      <c r="C378" s="14" t="s">
        <v>34</v>
      </c>
      <c r="D378" s="15"/>
      <c r="E378" s="24" t="s">
        <v>838</v>
      </c>
    </row>
    <row r="379" spans="1:5" ht="38.25">
      <c r="A379" s="25" t="s">
        <v>839</v>
      </c>
      <c r="B379" s="13" t="s">
        <v>840</v>
      </c>
      <c r="C379" s="14" t="s">
        <v>34</v>
      </c>
      <c r="D379" s="15"/>
      <c r="E379" s="24" t="s">
        <v>838</v>
      </c>
    </row>
    <row r="380" spans="1:5" ht="25.5">
      <c r="A380" s="25" t="s">
        <v>841</v>
      </c>
      <c r="B380" s="13" t="s">
        <v>842</v>
      </c>
      <c r="C380" s="14" t="s">
        <v>34</v>
      </c>
      <c r="D380" s="15"/>
      <c r="E380" s="24" t="s">
        <v>838</v>
      </c>
    </row>
    <row r="381" spans="1:5">
      <c r="A381" s="25" t="s">
        <v>843</v>
      </c>
      <c r="B381" s="13" t="s">
        <v>844</v>
      </c>
      <c r="C381" s="14" t="s">
        <v>34</v>
      </c>
      <c r="D381" s="15"/>
      <c r="E381" s="24" t="s">
        <v>838</v>
      </c>
    </row>
    <row r="382" spans="1:5" ht="38.25">
      <c r="A382" s="25" t="s">
        <v>845</v>
      </c>
      <c r="B382" s="13" t="s">
        <v>846</v>
      </c>
      <c r="C382" s="14" t="s">
        <v>34</v>
      </c>
      <c r="D382" s="15"/>
      <c r="E382" s="16" t="s">
        <v>847</v>
      </c>
    </row>
    <row r="383" spans="1:5" ht="38.25">
      <c r="A383" s="25" t="s">
        <v>848</v>
      </c>
      <c r="B383" s="13" t="s">
        <v>849</v>
      </c>
      <c r="C383" s="14" t="s">
        <v>34</v>
      </c>
      <c r="D383" s="15"/>
      <c r="E383" s="16"/>
    </row>
    <row r="384" spans="1:5" ht="38.25">
      <c r="A384" s="25" t="s">
        <v>850</v>
      </c>
      <c r="B384" s="13" t="s">
        <v>851</v>
      </c>
      <c r="C384" s="14" t="s">
        <v>34</v>
      </c>
      <c r="D384" s="15"/>
      <c r="E384" s="16"/>
    </row>
    <row r="385" spans="1:5" ht="38.25">
      <c r="A385" s="25" t="s">
        <v>852</v>
      </c>
      <c r="B385" s="13" t="s">
        <v>853</v>
      </c>
      <c r="C385" s="14" t="s">
        <v>451</v>
      </c>
      <c r="D385" s="15"/>
      <c r="E385" s="16" t="s">
        <v>854</v>
      </c>
    </row>
    <row r="386" spans="1:5" ht="25.5">
      <c r="A386" s="25" t="s">
        <v>855</v>
      </c>
      <c r="B386" s="13" t="s">
        <v>856</v>
      </c>
      <c r="C386" s="14" t="s">
        <v>34</v>
      </c>
      <c r="D386" s="15"/>
      <c r="E386" s="16" t="s">
        <v>857</v>
      </c>
    </row>
    <row r="387" spans="1:5" ht="25.5">
      <c r="A387" s="25" t="s">
        <v>858</v>
      </c>
      <c r="B387" s="13" t="s">
        <v>856</v>
      </c>
      <c r="C387" s="14" t="s">
        <v>34</v>
      </c>
      <c r="D387" s="15"/>
      <c r="E387" s="16" t="s">
        <v>859</v>
      </c>
    </row>
    <row r="388" spans="1:5" ht="25.5">
      <c r="A388" s="25" t="s">
        <v>860</v>
      </c>
      <c r="B388" s="13" t="s">
        <v>861</v>
      </c>
      <c r="C388" s="14" t="s">
        <v>34</v>
      </c>
      <c r="D388" s="15"/>
      <c r="E388" s="16"/>
    </row>
    <row r="389" spans="1:5" ht="38.25">
      <c r="A389" s="25" t="s">
        <v>862</v>
      </c>
      <c r="B389" s="13" t="s">
        <v>863</v>
      </c>
      <c r="C389" s="14" t="s">
        <v>34</v>
      </c>
      <c r="D389" s="15"/>
      <c r="E389" s="16" t="s">
        <v>864</v>
      </c>
    </row>
    <row r="390" spans="1:5" ht="25.5">
      <c r="A390" s="25" t="s">
        <v>865</v>
      </c>
      <c r="B390" s="13" t="s">
        <v>866</v>
      </c>
      <c r="C390" s="14" t="s">
        <v>34</v>
      </c>
      <c r="D390" s="15"/>
      <c r="E390" s="16"/>
    </row>
    <row r="391" spans="1:5" ht="25.5">
      <c r="A391" s="25" t="s">
        <v>867</v>
      </c>
      <c r="B391" s="13" t="s">
        <v>868</v>
      </c>
      <c r="C391" s="14" t="s">
        <v>34</v>
      </c>
      <c r="D391" s="15"/>
      <c r="E391" s="16" t="s">
        <v>869</v>
      </c>
    </row>
    <row r="392" spans="1:5" ht="25.5">
      <c r="A392" s="25" t="s">
        <v>870</v>
      </c>
      <c r="B392" s="13" t="s">
        <v>871</v>
      </c>
      <c r="C392" s="14" t="s">
        <v>34</v>
      </c>
      <c r="D392" s="15"/>
      <c r="E392" s="16" t="s">
        <v>872</v>
      </c>
    </row>
    <row r="393" spans="1:5" ht="38.25">
      <c r="A393" s="25" t="s">
        <v>873</v>
      </c>
      <c r="B393" s="13" t="s">
        <v>874</v>
      </c>
      <c r="C393" s="14" t="s">
        <v>34</v>
      </c>
      <c r="D393" s="15"/>
      <c r="E393" s="16" t="s">
        <v>875</v>
      </c>
    </row>
    <row r="394" spans="1:5" ht="25.5">
      <c r="A394" s="25" t="s">
        <v>876</v>
      </c>
      <c r="B394" s="13" t="s">
        <v>877</v>
      </c>
      <c r="C394" s="14" t="s">
        <v>34</v>
      </c>
      <c r="D394" s="15"/>
      <c r="E394" s="16" t="s">
        <v>878</v>
      </c>
    </row>
    <row r="395" spans="1:5">
      <c r="A395" s="25" t="s">
        <v>879</v>
      </c>
      <c r="B395" s="13" t="s">
        <v>880</v>
      </c>
      <c r="C395" s="14" t="s">
        <v>34</v>
      </c>
      <c r="D395" s="15"/>
      <c r="E395" s="16"/>
    </row>
    <row r="396" spans="1:5">
      <c r="A396" s="5" t="s">
        <v>881</v>
      </c>
      <c r="B396" s="6" t="s">
        <v>882</v>
      </c>
      <c r="C396" s="6"/>
      <c r="D396" s="30"/>
      <c r="E396" s="7"/>
    </row>
    <row r="397" spans="1:5" ht="25.5">
      <c r="A397" s="12" t="s">
        <v>883</v>
      </c>
      <c r="B397" s="13" t="s">
        <v>884</v>
      </c>
      <c r="C397" s="14" t="s">
        <v>751</v>
      </c>
      <c r="D397" s="15"/>
      <c r="E397" s="16" t="s">
        <v>885</v>
      </c>
    </row>
    <row r="398" spans="1:5" ht="38.25">
      <c r="A398" s="12" t="s">
        <v>886</v>
      </c>
      <c r="B398" s="13" t="s">
        <v>887</v>
      </c>
      <c r="C398" s="14" t="s">
        <v>751</v>
      </c>
      <c r="D398" s="15"/>
      <c r="E398" s="16"/>
    </row>
    <row r="399" spans="1:5" ht="51">
      <c r="A399" s="12" t="s">
        <v>888</v>
      </c>
      <c r="B399" s="13" t="s">
        <v>889</v>
      </c>
      <c r="C399" s="32" t="s">
        <v>890</v>
      </c>
      <c r="D399" s="15"/>
      <c r="E399" s="16"/>
    </row>
    <row r="400" spans="1:5">
      <c r="A400" s="5" t="s">
        <v>891</v>
      </c>
      <c r="B400" s="6" t="s">
        <v>892</v>
      </c>
      <c r="C400" s="6"/>
      <c r="D400" s="30"/>
      <c r="E400" s="7"/>
    </row>
    <row r="401" spans="1:5">
      <c r="A401" s="12" t="s">
        <v>893</v>
      </c>
      <c r="B401" s="13" t="s">
        <v>894</v>
      </c>
      <c r="C401" s="32"/>
      <c r="D401" s="15"/>
      <c r="E401" s="16"/>
    </row>
    <row r="402" spans="1:5">
      <c r="A402" s="12" t="s">
        <v>895</v>
      </c>
      <c r="B402" s="13" t="s">
        <v>896</v>
      </c>
      <c r="C402" s="32"/>
      <c r="D402" s="15"/>
      <c r="E402" s="16"/>
    </row>
    <row r="403" spans="1:5" ht="25.5">
      <c r="A403" s="12" t="s">
        <v>897</v>
      </c>
      <c r="B403" s="13" t="s">
        <v>898</v>
      </c>
      <c r="C403" s="32"/>
      <c r="D403" s="15"/>
      <c r="E403" s="16"/>
    </row>
    <row r="404" spans="1:5" ht="25.5">
      <c r="A404" s="12" t="s">
        <v>899</v>
      </c>
      <c r="B404" s="13" t="s">
        <v>900</v>
      </c>
      <c r="C404" s="32"/>
      <c r="D404" s="15"/>
      <c r="E404" s="16"/>
    </row>
    <row r="405" spans="1:5" ht="25.5">
      <c r="A405" s="12" t="s">
        <v>901</v>
      </c>
      <c r="B405" s="13" t="s">
        <v>902</v>
      </c>
      <c r="C405" s="32"/>
      <c r="D405" s="15"/>
      <c r="E405" s="16"/>
    </row>
    <row r="406" spans="1:5" ht="25.5">
      <c r="A406" s="33" t="s">
        <v>903</v>
      </c>
      <c r="B406" s="34" t="s">
        <v>904</v>
      </c>
      <c r="C406" s="35"/>
      <c r="D406" s="36"/>
      <c r="E406" s="37"/>
    </row>
    <row r="407" spans="1:5">
      <c r="B407" s="38"/>
    </row>
  </sheetData>
  <mergeCells count="5">
    <mergeCell ref="A24:A25"/>
    <mergeCell ref="B24:B25"/>
    <mergeCell ref="C24:C25"/>
    <mergeCell ref="E24:E25"/>
    <mergeCell ref="A6:E6"/>
  </mergeCells>
  <printOptions horizontalCentered="1"/>
  <pageMargins left="0.35433070866141736" right="0.35433070866141736" top="0.47244094488188981" bottom="0.74803149606299213" header="0.31496062992125984" footer="0.31496062992125984"/>
  <pageSetup paperSize="9" orientation="portrait" r:id="rId1"/>
  <headerFooter differentFirst="1">
    <oddFooter>&amp;L&amp;"Arial,Normal"&amp;8&amp;F&amp;R&amp;"Arial,Normal"&amp;8&amp;P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PDG </vt:lpstr>
      <vt:lpstr>DPGF Lot 1</vt:lpstr>
      <vt:lpstr>BPU Lot 1</vt:lpstr>
      <vt:lpstr>'BPU Lot 1'!Impression_des_titres</vt:lpstr>
      <vt:lpstr>'BPU Lot 1'!Zone_d_impression</vt:lpstr>
      <vt:lpstr>'PDG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Stephanie MAZILLE 131</cp:lastModifiedBy>
  <cp:revision>7</cp:revision>
  <cp:lastPrinted>2025-03-04T11:03:09Z</cp:lastPrinted>
  <dcterms:created xsi:type="dcterms:W3CDTF">2021-02-10T14:21:33Z</dcterms:created>
  <dcterms:modified xsi:type="dcterms:W3CDTF">2025-03-04T11:03:46Z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