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5/2025-RTPN-6022_Aires de carénage_SO/1_Passation/01_DCE/1_Docs de travail/"/>
    </mc:Choice>
  </mc:AlternateContent>
  <xr:revisionPtr revIDLastSave="2" documentId="13_ncr:1_{A2223186-B7EC-48E6-8B7D-FB60B80C067B}" xr6:coauthVersionLast="47" xr6:coauthVersionMax="47" xr10:uidLastSave="{B659D1F2-1BC4-41A3-AD07-D47CA5D58075}"/>
  <bookViews>
    <workbookView xWindow="-120" yWindow="-120" windowWidth="29040" windowHeight="15720" xr2:uid="{0937C7A3-69EC-4F05-8F04-95ABD4B39B05}"/>
  </bookViews>
  <sheets>
    <sheet name="LSO_DPGF_LOT3" sheetId="1" r:id="rId1"/>
  </sheets>
  <definedNames>
    <definedName name="_xlnm.Print_Area" localSheetId="0">LSO_DPGF_LOT3!$B$3:$E$45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1" l="1"/>
  <c r="E22" i="1"/>
  <c r="E36" i="1" s="1"/>
  <c r="E37" i="1" l="1"/>
  <c r="E38" i="1" s="1"/>
</calcChain>
</file>

<file path=xl/sharedStrings.xml><?xml version="1.0" encoding="utf-8"?>
<sst xmlns="http://schemas.openxmlformats.org/spreadsheetml/2006/main" count="54" uniqueCount="36">
  <si>
    <t>Remise aux normes de l'aire de Carénage</t>
  </si>
  <si>
    <t>Détail du Prix Global et Forfaitaire (DPGF)</t>
  </si>
  <si>
    <t>CHAPITRE 1</t>
  </si>
  <si>
    <t>unité</t>
  </si>
  <si>
    <t>prix € HT</t>
  </si>
  <si>
    <t>POSTES GENERAUX</t>
  </si>
  <si>
    <t>total chapitre 1 :</t>
  </si>
  <si>
    <t>CHAPITRE 2</t>
  </si>
  <si>
    <t>total chapitre 2 :</t>
  </si>
  <si>
    <t>TVA (20%)</t>
  </si>
  <si>
    <t>total chapitre 1+2+3 (TTC)</t>
  </si>
  <si>
    <t xml:space="preserve">A                                            , le </t>
  </si>
  <si>
    <t>(cachet et signature de l'entreprise)</t>
  </si>
  <si>
    <t>TRAVAUX EQUIPEMENTS</t>
  </si>
  <si>
    <t>total chapitre 1+2:</t>
  </si>
  <si>
    <t>Port de Pêche et de Commerce des Sables d'Olonne</t>
  </si>
  <si>
    <t>LOT3 - Equipements</t>
  </si>
  <si>
    <t>installations de chantier : mise en place, entretien, replis, nettoyage du chantier</t>
  </si>
  <si>
    <t>mise en route, essais de fonctionnement</t>
  </si>
  <si>
    <t>fourniture des consommables pour 1 an - remplissage complet des cuves de réactifs le cas échéant</t>
  </si>
  <si>
    <t>formation du personnel</t>
  </si>
  <si>
    <t>réalisation du DOE et du DIUO</t>
  </si>
  <si>
    <t>Fourniture et pose séparateur hydrocarbure sur dalle</t>
  </si>
  <si>
    <t>Fourniture et pose cuve tampon aérienne</t>
  </si>
  <si>
    <t>fourniture et pose d'une armoire électrique et contrôle commande, raccordements 
électriques des équipements, consuel, raccordement des capteurs et actionneurs, programmation, supervision</t>
  </si>
  <si>
    <t>fourniture, montage et raccordement d'un préleveur automatique d'échantillon, y/c prise d'échantillon en amont et aval de l'installation de traitement</t>
  </si>
  <si>
    <t>continuité de service - fourniture et mise en place d'une unité de traitement provisoire hors évacuation et traitement des boues. Durée 12 semaines.</t>
  </si>
  <si>
    <t>Fourniture et montage du poste de relevage dans la cuve réhabilitée</t>
  </si>
  <si>
    <t>fourniture et montage de l'unité de traitement (décanteur, filtres, pompes de process, instrumentation process, vantellerie, actionneurs, débitmètre au rejet)</t>
  </si>
  <si>
    <t>fourniture et pose passerelle zone refuge</t>
  </si>
  <si>
    <t>études d'exécution (EXE) et synthèse technique (SYN)</t>
  </si>
  <si>
    <t>Forfait</t>
  </si>
  <si>
    <t>Essais préalables avant mise en route</t>
  </si>
  <si>
    <t xml:space="preserve">Essais de garantie </t>
  </si>
  <si>
    <t>Essais et analyse en phase de mise au point et d'observation</t>
  </si>
  <si>
    <t>Fourniture et pose d'une nouvelle vanne pour le by-pass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</si>
</sst>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0" borderId="2" xfId="0" applyFont="1" applyBorder="1" applyAlignment="1">
      <alignment horizontal="center"/>
    </xf>
    <xf numFmtId="0" fontId="5" fillId="0" borderId="1" xfId="0" applyFont="1" applyBorder="1"/>
    <xf numFmtId="44" fontId="5" fillId="0" borderId="1" xfId="1" applyFont="1" applyBorder="1"/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 applyAlignment="1">
      <alignment horizontal="right"/>
    </xf>
    <xf numFmtId="44" fontId="5" fillId="2" borderId="0" xfId="0" applyNumberFormat="1" applyFont="1" applyFill="1"/>
    <xf numFmtId="0" fontId="6" fillId="0" borderId="0" xfId="0" applyFont="1" applyAlignment="1">
      <alignment horizontal="right"/>
    </xf>
    <xf numFmtId="44" fontId="5" fillId="0" borderId="0" xfId="0" applyNumberFormat="1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7" fillId="0" borderId="0" xfId="0" applyFont="1"/>
    <xf numFmtId="44" fontId="5" fillId="0" borderId="1" xfId="1" applyFont="1" applyFill="1" applyBorder="1"/>
    <xf numFmtId="0" fontId="5" fillId="0" borderId="3" xfId="0" applyFont="1" applyBorder="1"/>
    <xf numFmtId="0" fontId="8" fillId="0" borderId="1" xfId="0" applyFont="1" applyBorder="1" applyAlignment="1">
      <alignment wrapText="1"/>
    </xf>
    <xf numFmtId="44" fontId="0" fillId="0" borderId="1" xfId="0" applyNumberFormat="1" applyBorder="1"/>
    <xf numFmtId="0" fontId="5" fillId="3" borderId="1" xfId="0" applyFont="1" applyFill="1" applyBorder="1" applyAlignment="1">
      <alignment wrapText="1"/>
    </xf>
    <xf numFmtId="0" fontId="6" fillId="2" borderId="0" xfId="0" applyFont="1" applyFill="1" applyAlignment="1">
      <alignment horizontal="righ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5724604</xdr:colOff>
      <xdr:row>2</xdr:row>
      <xdr:rowOff>163185</xdr:rowOff>
    </xdr:from>
    <xdr:to>
      <xdr:col>4</xdr:col>
      <xdr:colOff>782051</xdr:colOff>
      <xdr:row>5</xdr:row>
      <xdr:rowOff>166561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5E8BF1D-EDBF-4445-8D69-C25953E07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878810" y="544185"/>
          <a:ext cx="2139565" cy="6645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1135-794A-44B3-BEBA-16134A3B5600}">
  <sheetPr>
    <pageSetUpPr fitToPage="1"/>
  </sheetPr>
  <dimension ref="B2:G42"/>
  <sheetViews>
    <sheetView tabSelected="1" view="pageBreakPreview" zoomScale="85" zoomScaleNormal="70" zoomScaleSheetLayoutView="85" workbookViewId="0">
      <selection activeCell="C31" sqref="C31"/>
    </sheetView>
  </sheetViews>
  <sheetFormatPr baseColWidth="10" defaultRowHeight="15" x14ac:dyDescent="0.25"/>
  <cols>
    <col min="1" max="1" width="4.28515625" customWidth="1"/>
    <col min="2" max="2" width="13" style="1" bestFit="1" customWidth="1"/>
    <col min="3" max="3" width="87.5703125" customWidth="1"/>
    <col min="4" max="4" width="18.7109375" bestFit="1" customWidth="1"/>
    <col min="5" max="5" width="15.7109375" customWidth="1"/>
    <col min="7" max="7" width="66.85546875" bestFit="1" customWidth="1"/>
    <col min="8" max="8" width="88.28515625" customWidth="1"/>
  </cols>
  <sheetData>
    <row r="2" spans="2:7" x14ac:dyDescent="0.25">
      <c r="C2" s="2"/>
    </row>
    <row r="4" spans="2:7" ht="18.75" x14ac:dyDescent="0.3">
      <c r="B4" s="3"/>
      <c r="C4" s="3" t="s">
        <v>15</v>
      </c>
    </row>
    <row r="5" spans="2:7" ht="18.75" x14ac:dyDescent="0.3">
      <c r="B5" s="3"/>
      <c r="C5" s="3" t="s">
        <v>0</v>
      </c>
    </row>
    <row r="6" spans="2:7" x14ac:dyDescent="0.25">
      <c r="C6" s="2" t="s">
        <v>16</v>
      </c>
    </row>
    <row r="7" spans="2:7" ht="18.75" x14ac:dyDescent="0.3">
      <c r="C7" s="3"/>
    </row>
    <row r="8" spans="2:7" ht="18.75" x14ac:dyDescent="0.3">
      <c r="C8" s="4" t="s">
        <v>1</v>
      </c>
      <c r="G8" s="4"/>
    </row>
    <row r="9" spans="2:7" ht="18.75" x14ac:dyDescent="0.3">
      <c r="C9" s="3"/>
    </row>
    <row r="10" spans="2:7" x14ac:dyDescent="0.25">
      <c r="C10" s="5" t="s">
        <v>2</v>
      </c>
      <c r="D10" s="5" t="s">
        <v>3</v>
      </c>
      <c r="E10" s="5" t="s">
        <v>4</v>
      </c>
    </row>
    <row r="11" spans="2:7" ht="15.75" x14ac:dyDescent="0.25">
      <c r="B11" s="6">
        <v>100</v>
      </c>
      <c r="C11" s="7" t="s">
        <v>5</v>
      </c>
      <c r="D11" s="7"/>
      <c r="E11" s="7"/>
    </row>
    <row r="12" spans="2:7" ht="15.75" x14ac:dyDescent="0.25">
      <c r="B12" s="8">
        <v>101</v>
      </c>
      <c r="C12" s="9" t="s">
        <v>30</v>
      </c>
      <c r="D12" s="23" t="s">
        <v>31</v>
      </c>
      <c r="E12" s="10"/>
    </row>
    <row r="13" spans="2:7" ht="15.75" x14ac:dyDescent="0.25">
      <c r="B13" s="8">
        <v>104</v>
      </c>
      <c r="C13" s="9" t="s">
        <v>17</v>
      </c>
      <c r="D13" s="23" t="s">
        <v>31</v>
      </c>
      <c r="E13" s="10"/>
    </row>
    <row r="14" spans="2:7" ht="15.75" x14ac:dyDescent="0.25">
      <c r="B14" s="8">
        <v>105</v>
      </c>
      <c r="C14" s="9" t="s">
        <v>18</v>
      </c>
      <c r="D14" s="23" t="s">
        <v>31</v>
      </c>
      <c r="E14" s="10"/>
    </row>
    <row r="15" spans="2:7" ht="15.75" x14ac:dyDescent="0.25">
      <c r="B15" s="8">
        <v>106</v>
      </c>
      <c r="C15" s="9" t="s">
        <v>32</v>
      </c>
      <c r="D15" s="23" t="s">
        <v>31</v>
      </c>
      <c r="E15" s="10"/>
    </row>
    <row r="16" spans="2:7" ht="15.75" x14ac:dyDescent="0.25">
      <c r="B16" s="8">
        <v>107</v>
      </c>
      <c r="C16" s="9" t="s">
        <v>34</v>
      </c>
      <c r="D16" s="23" t="s">
        <v>31</v>
      </c>
      <c r="E16" s="10"/>
    </row>
    <row r="17" spans="2:5" ht="15.75" x14ac:dyDescent="0.25">
      <c r="B17" s="8">
        <v>108</v>
      </c>
      <c r="C17" s="9" t="s">
        <v>33</v>
      </c>
      <c r="D17" s="23"/>
      <c r="E17" s="10"/>
    </row>
    <row r="18" spans="2:5" ht="15.75" x14ac:dyDescent="0.25">
      <c r="B18" s="8">
        <v>109</v>
      </c>
      <c r="C18" s="9" t="s">
        <v>19</v>
      </c>
      <c r="D18" s="23" t="s">
        <v>31</v>
      </c>
      <c r="E18" s="10"/>
    </row>
    <row r="19" spans="2:5" ht="15.75" x14ac:dyDescent="0.25">
      <c r="B19" s="8">
        <v>110</v>
      </c>
      <c r="C19" s="9" t="s">
        <v>20</v>
      </c>
      <c r="D19" s="23" t="s">
        <v>31</v>
      </c>
      <c r="E19" s="10"/>
    </row>
    <row r="20" spans="2:5" ht="15.75" x14ac:dyDescent="0.25">
      <c r="B20" s="8">
        <v>111</v>
      </c>
      <c r="C20" s="9" t="s">
        <v>21</v>
      </c>
      <c r="D20" s="23" t="s">
        <v>31</v>
      </c>
      <c r="E20" s="10"/>
    </row>
    <row r="21" spans="2:5" ht="31.5" x14ac:dyDescent="0.25">
      <c r="B21" s="8">
        <v>112</v>
      </c>
      <c r="C21" s="24" t="s">
        <v>26</v>
      </c>
      <c r="D21" s="23" t="s">
        <v>31</v>
      </c>
      <c r="E21" s="22"/>
    </row>
    <row r="22" spans="2:5" ht="15.75" x14ac:dyDescent="0.25">
      <c r="B22" s="12"/>
      <c r="C22" s="13"/>
      <c r="D22" s="14" t="s">
        <v>6</v>
      </c>
      <c r="E22" s="15">
        <f t="shared" ref="E22" si="0">SUM(E12:E21)</f>
        <v>0</v>
      </c>
    </row>
    <row r="23" spans="2:5" ht="15.75" x14ac:dyDescent="0.25">
      <c r="B23" s="12"/>
      <c r="C23" s="13"/>
      <c r="D23" s="16"/>
      <c r="E23" s="17"/>
    </row>
    <row r="24" spans="2:5" ht="15.75" x14ac:dyDescent="0.25">
      <c r="B24" s="12"/>
      <c r="C24" s="5" t="s">
        <v>7</v>
      </c>
      <c r="D24" s="5" t="s">
        <v>3</v>
      </c>
      <c r="E24" s="5" t="s">
        <v>4</v>
      </c>
    </row>
    <row r="25" spans="2:5" ht="15.75" x14ac:dyDescent="0.25">
      <c r="B25" s="6">
        <v>200</v>
      </c>
      <c r="C25" s="7" t="s">
        <v>13</v>
      </c>
      <c r="D25" s="7"/>
      <c r="E25" s="7"/>
    </row>
    <row r="26" spans="2:5" ht="15.75" x14ac:dyDescent="0.25">
      <c r="B26" s="18">
        <v>201</v>
      </c>
      <c r="C26" s="26" t="s">
        <v>35</v>
      </c>
      <c r="D26" s="9" t="s">
        <v>31</v>
      </c>
      <c r="E26" s="22"/>
    </row>
    <row r="27" spans="2:5" ht="15.75" x14ac:dyDescent="0.25">
      <c r="B27" s="18">
        <v>202</v>
      </c>
      <c r="C27" s="11" t="s">
        <v>27</v>
      </c>
      <c r="D27" s="9" t="s">
        <v>31</v>
      </c>
      <c r="E27" s="22"/>
    </row>
    <row r="28" spans="2:5" ht="15.75" x14ac:dyDescent="0.25">
      <c r="B28" s="18">
        <v>203</v>
      </c>
      <c r="C28" s="11" t="s">
        <v>22</v>
      </c>
      <c r="D28" s="9" t="s">
        <v>31</v>
      </c>
      <c r="E28" s="22"/>
    </row>
    <row r="29" spans="2:5" ht="15.75" x14ac:dyDescent="0.25">
      <c r="B29" s="18">
        <v>204</v>
      </c>
      <c r="C29" s="11" t="s">
        <v>23</v>
      </c>
      <c r="D29" s="9" t="s">
        <v>31</v>
      </c>
      <c r="E29" s="22"/>
    </row>
    <row r="30" spans="2:5" ht="31.5" x14ac:dyDescent="0.25">
      <c r="B30" s="18">
        <v>205</v>
      </c>
      <c r="C30" s="24" t="s">
        <v>28</v>
      </c>
      <c r="D30" s="9" t="s">
        <v>31</v>
      </c>
      <c r="E30" s="10"/>
    </row>
    <row r="31" spans="2:5" ht="47.25" x14ac:dyDescent="0.25">
      <c r="B31" s="18">
        <v>206</v>
      </c>
      <c r="C31" s="11" t="s">
        <v>24</v>
      </c>
      <c r="D31" s="9" t="s">
        <v>31</v>
      </c>
      <c r="E31" s="10"/>
    </row>
    <row r="32" spans="2:5" ht="31.5" x14ac:dyDescent="0.25">
      <c r="B32" s="18">
        <v>207</v>
      </c>
      <c r="C32" s="24" t="s">
        <v>25</v>
      </c>
      <c r="D32" s="9" t="s">
        <v>31</v>
      </c>
      <c r="E32" s="10"/>
    </row>
    <row r="33" spans="2:5" ht="15.75" x14ac:dyDescent="0.25">
      <c r="B33" s="18">
        <v>208</v>
      </c>
      <c r="C33" s="24" t="s">
        <v>29</v>
      </c>
      <c r="D33" s="9" t="s">
        <v>31</v>
      </c>
      <c r="E33" s="10"/>
    </row>
    <row r="34" spans="2:5" ht="15.75" x14ac:dyDescent="0.25">
      <c r="B34" s="12"/>
      <c r="C34" s="13"/>
      <c r="D34" s="14" t="s">
        <v>8</v>
      </c>
      <c r="E34" s="15">
        <f>SUM(E26:E33)</f>
        <v>0</v>
      </c>
    </row>
    <row r="35" spans="2:5" ht="15.75" x14ac:dyDescent="0.25">
      <c r="B35" s="12"/>
      <c r="D35" s="13"/>
    </row>
    <row r="36" spans="2:5" ht="15.75" x14ac:dyDescent="0.25">
      <c r="B36" s="12"/>
      <c r="C36" s="27" t="s">
        <v>14</v>
      </c>
      <c r="D36" s="27"/>
      <c r="E36" s="15">
        <f>SUM(E22,E34)</f>
        <v>0</v>
      </c>
    </row>
    <row r="37" spans="2:5" ht="15.75" x14ac:dyDescent="0.25">
      <c r="B37" s="12"/>
      <c r="C37" s="20"/>
      <c r="D37" s="19" t="s">
        <v>9</v>
      </c>
      <c r="E37" s="25">
        <f>E36*0.2</f>
        <v>0</v>
      </c>
    </row>
    <row r="38" spans="2:5" ht="15.75" x14ac:dyDescent="0.25">
      <c r="D38" s="19" t="s">
        <v>10</v>
      </c>
      <c r="E38" s="25">
        <f>E36+E37</f>
        <v>0</v>
      </c>
    </row>
    <row r="41" spans="2:5" ht="15.75" x14ac:dyDescent="0.25">
      <c r="C41" s="13" t="s">
        <v>11</v>
      </c>
    </row>
    <row r="42" spans="2:5" x14ac:dyDescent="0.25">
      <c r="C42" s="21" t="s">
        <v>12</v>
      </c>
    </row>
  </sheetData>
  <mergeCells count="1">
    <mergeCell ref="C36:D36"/>
  </mergeCells>
  <pageMargins left="0.7" right="0.7" top="0.75" bottom="0.75" header="0.3" footer="0.3"/>
  <pageSetup paperSize="9" scale="6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1E6D55-CE7D-48AA-96D1-2C6BACFCFC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EDCCAE-749D-4CEC-B991-79863EDE96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0C7AE5-7A6C-4632-9831-88B70B244AE2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LSO_DPGF_LOT3</vt:lpstr>
      <vt:lpstr>LSO_DPGF_LOT3!Zone_d_impression</vt:lpstr>
    </vt:vector>
  </TitlesOfParts>
  <Company>Artelia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VILLEDEY François-Xavier</dc:creator>
  <cp:lastModifiedBy>AOUIDA  Nadia</cp:lastModifiedBy>
  <dcterms:created xsi:type="dcterms:W3CDTF">2023-06-01T12:57:17Z</dcterms:created>
  <dcterms:modified xsi:type="dcterms:W3CDTF">2025-03-04T07:36:45Z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