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ILNH\Marches\Marchés\01-HOTELLERIE-LOGISITIQUE\AOO-25018 Conditionnements repas\02-DCE\"/>
    </mc:Choice>
  </mc:AlternateContent>
  <bookViews>
    <workbookView xWindow="0" yWindow="0" windowWidth="28800" windowHeight="12300"/>
  </bookViews>
  <sheets>
    <sheet name="DETAIL futur marché GHT" sheetId="1" r:id="rId1"/>
  </sheets>
  <definedNames>
    <definedName name="_xlnm._FilterDatabase" localSheetId="0" hidden="1">'DETAIL futur marché GHT'!$A$3:$F$27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4" i="1"/>
</calcChain>
</file>

<file path=xl/comments1.xml><?xml version="1.0" encoding="utf-8"?>
<comments xmlns="http://schemas.openxmlformats.org/spreadsheetml/2006/main">
  <authors>
    <author>GOUGNARD Camille</author>
  </authors>
  <commentList>
    <comment ref="C20" authorId="0" shapeId="0">
      <text>
        <r>
          <rPr>
            <b/>
            <sz val="9"/>
            <color indexed="81"/>
            <rFont val="Tahoma"/>
            <family val="2"/>
          </rPr>
          <t>GOUGNARD Camille:</t>
        </r>
        <r>
          <rPr>
            <sz val="9"/>
            <color indexed="81"/>
            <rFont val="Tahoma"/>
            <family val="2"/>
          </rPr>
          <t xml:space="preserve">
ROULEAU 4000 ETIQ</t>
        </r>
      </text>
    </comment>
  </commentList>
</comments>
</file>

<file path=xl/sharedStrings.xml><?xml version="1.0" encoding="utf-8"?>
<sst xmlns="http://schemas.openxmlformats.org/spreadsheetml/2006/main" count="69" uniqueCount="47">
  <si>
    <t>Lot</t>
  </si>
  <si>
    <t>Sous lot</t>
  </si>
  <si>
    <t>Libellé lot</t>
  </si>
  <si>
    <t>BLAIN</t>
  </si>
  <si>
    <t>Lot 1</t>
  </si>
  <si>
    <t>Lot 2</t>
  </si>
  <si>
    <t>Barquette PP octogonale H35 noire</t>
  </si>
  <si>
    <t>Barquette PP octogonale H45 noire</t>
  </si>
  <si>
    <t>Lot 4</t>
  </si>
  <si>
    <t>Lot 5</t>
  </si>
  <si>
    <t>Lot 6</t>
  </si>
  <si>
    <t>Barquette monoportion traiteur PS transparente 125 CC</t>
  </si>
  <si>
    <t>Barquette monoportion traiteur PS transparente 250 CC</t>
  </si>
  <si>
    <t>Barquette monoportion traiteur PP transparente 200 CC + couvercle</t>
  </si>
  <si>
    <t>Lot 7</t>
  </si>
  <si>
    <t>Lot 8</t>
  </si>
  <si>
    <t>Film rigide PVC/pe pelable 422mm x 150 ml</t>
  </si>
  <si>
    <t>Etiquettes adhésives blanches 54mm/60mm M76 R3000</t>
  </si>
  <si>
    <t>Etiquettes adhésives blanches 54mm/60mm M40 R4000</t>
  </si>
  <si>
    <t>Etiquettes adhésives blanches 99mm/99mm M25.4 R500</t>
  </si>
  <si>
    <t>Etiquettes adhésives blanches 60mm/40mm M40 R3000</t>
  </si>
  <si>
    <t>Lot 3</t>
  </si>
  <si>
    <t>Etiquette adhésive pour étiquetage manuel 29mm*28mm</t>
  </si>
  <si>
    <t>Etiquette adhésive pour étiquetage manuel 30mm*35mm</t>
  </si>
  <si>
    <t>Etiquette adhésive pour étiquetage manuel 47mm*42mm</t>
  </si>
  <si>
    <t>ETIQUETTE HYDROSOLUBLE</t>
  </si>
  <si>
    <t>Film transfert noir encre IN 55mm*900ml</t>
  </si>
  <si>
    <t>Film transfert noir encre IN 60mm *300ml</t>
  </si>
  <si>
    <t>Film transfert noir encre IN 50mm *360ml</t>
  </si>
  <si>
    <t>Film transfert noir encre IN 110mm*300ml p/2 de front</t>
  </si>
  <si>
    <t>Film transfert encre OUT 110mm*450ml</t>
  </si>
  <si>
    <t>Film transfert encre OUT 110mm*300ml</t>
  </si>
  <si>
    <t>GUERANDE</t>
  </si>
  <si>
    <t>PORNIC</t>
  </si>
  <si>
    <t>VERTOU</t>
  </si>
  <si>
    <t>TOTAL</t>
  </si>
  <si>
    <t>Etiquettes adhésives blanches 54mm/60mm M76 R6000</t>
  </si>
  <si>
    <t>Volume pour la durée du marché de 4 ans</t>
  </si>
  <si>
    <t>barquettes</t>
  </si>
  <si>
    <t>etiquettes</t>
  </si>
  <si>
    <t>rouleaux</t>
  </si>
  <si>
    <t>bobines</t>
  </si>
  <si>
    <t>CHU NANTES</t>
  </si>
  <si>
    <t>CHATEAUBRIANT</t>
  </si>
  <si>
    <t>ST NAZAIRE</t>
  </si>
  <si>
    <t>UNITES</t>
  </si>
  <si>
    <t>Film operculable soudable 405mm x 1000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</si>
</sst>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/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8" xfId="0" applyBorder="1" applyAlignment="1">
      <alignment vertical="center"/>
    </xf>
    <xf numFmtId="3" fontId="2" fillId="0" borderId="19" xfId="0" applyNumberFormat="1" applyFont="1" applyBorder="1" applyAlignment="1">
      <alignment horizontal="center" vertical="center"/>
    </xf>
    <xf numFmtId="3" fontId="2" fillId="0" borderId="18" xfId="0" applyNumberFormat="1" applyFont="1" applyBorder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/>
    </xf>
    <xf numFmtId="3" fontId="2" fillId="0" borderId="20" xfId="0" applyNumberFormat="1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0" fontId="0" fillId="0" borderId="18" xfId="0" applyFill="1" applyBorder="1" applyAlignment="1">
      <alignment vertical="center"/>
    </xf>
    <xf numFmtId="3" fontId="2" fillId="0" borderId="24" xfId="0" applyNumberFormat="1" applyFont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3" fontId="2" fillId="0" borderId="26" xfId="0" applyNumberFormat="1" applyFont="1" applyBorder="1" applyAlignment="1">
      <alignment horizontal="center" vertical="center"/>
    </xf>
    <xf numFmtId="0" fontId="0" fillId="0" borderId="8" xfId="0" applyFill="1" applyBorder="1" applyAlignment="1">
      <alignment vertical="center" wrapText="1"/>
    </xf>
    <xf numFmtId="0" fontId="0" fillId="0" borderId="8" xfId="0" applyFill="1" applyBorder="1" applyAlignment="1">
      <alignment vertical="center"/>
    </xf>
    <xf numFmtId="3" fontId="2" fillId="0" borderId="27" xfId="0" applyNumberFormat="1" applyFont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/>
    </xf>
    <xf numFmtId="3" fontId="2" fillId="0" borderId="28" xfId="0" applyNumberFormat="1" applyFont="1" applyBorder="1" applyAlignment="1">
      <alignment horizontal="center" vertical="center"/>
    </xf>
    <xf numFmtId="3" fontId="2" fillId="0" borderId="29" xfId="0" applyNumberFormat="1" applyFont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20" xfId="0" applyNumberFormat="1" applyFont="1" applyFill="1" applyBorder="1" applyAlignment="1">
      <alignment horizontal="center" vertical="center"/>
    </xf>
    <xf numFmtId="3" fontId="2" fillId="0" borderId="30" xfId="0" applyNumberFormat="1" applyFont="1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2" xfId="0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32" xfId="0" applyNumberFormat="1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35" xfId="0" applyNumberFormat="1" applyFont="1" applyBorder="1" applyAlignment="1">
      <alignment horizontal="center" vertical="center"/>
    </xf>
    <xf numFmtId="0" fontId="0" fillId="0" borderId="4" xfId="0" applyFill="1" applyBorder="1"/>
    <xf numFmtId="3" fontId="2" fillId="0" borderId="30" xfId="0" applyNumberFormat="1" applyFont="1" applyBorder="1" applyAlignment="1">
      <alignment horizontal="center" vertical="center"/>
    </xf>
  </cellXfs>
  <cellStyles count="6">
    <cellStyle name="Milliers 2" xfId="1"/>
    <cellStyle name="Milliers 2 2" xfId="4"/>
    <cellStyle name="Monétaire 2" xfId="2"/>
    <cellStyle name="Monétaire 2 2" xfId="5"/>
    <cellStyle name="Monétaire 3" xfId="3"/>
    <cellStyle name="Normal" xfId="0" builtinId="0"/>
  </cellStyles>
  <dxfs count="0"/>
  <tableStyles count="0" defaultTableStyle="TableStyleMedium2" defaultPivotStyle="PivotStyleLight16"/>
  <colors>
    <mruColors>
      <color rgb="FFFFCCFF"/>
      <color rgb="FFDD4B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zoomScale="110" zoomScaleNormal="110" workbookViewId="0">
      <pane ySplit="3" topLeftCell="A4" activePane="bottomLeft" state="frozen"/>
      <selection pane="bottomLeft" activeCell="C11" sqref="C11"/>
    </sheetView>
  </sheetViews>
  <sheetFormatPr baseColWidth="10" defaultRowHeight="15" x14ac:dyDescent="0.25"/>
  <cols>
    <col min="1" max="1" width="8.28515625" bestFit="1" customWidth="1"/>
    <col min="2" max="2" width="10.140625" customWidth="1"/>
    <col min="3" max="3" width="59.140625" customWidth="1"/>
    <col min="4" max="4" width="17" style="1" bestFit="1" customWidth="1"/>
    <col min="5" max="5" width="11.28515625" style="1" bestFit="1" customWidth="1"/>
    <col min="6" max="6" width="16.140625" style="5" bestFit="1" customWidth="1"/>
    <col min="7" max="7" width="7.85546875" style="1" bestFit="1" customWidth="1"/>
    <col min="8" max="8" width="11.42578125" style="1" customWidth="1"/>
    <col min="9" max="9" width="8.28515625" style="1" bestFit="1" customWidth="1"/>
    <col min="10" max="10" width="9.85546875" style="1" customWidth="1"/>
    <col min="11" max="11" width="11.42578125" style="6"/>
  </cols>
  <sheetData>
    <row r="1" spans="1:12" ht="15.75" thickBot="1" x14ac:dyDescent="0.3">
      <c r="D1" s="7"/>
      <c r="E1" s="7"/>
      <c r="F1" s="7"/>
    </row>
    <row r="2" spans="1:12" ht="15.75" thickBot="1" x14ac:dyDescent="0.3">
      <c r="D2" s="14" t="s">
        <v>37</v>
      </c>
      <c r="E2" s="14"/>
      <c r="F2" s="14"/>
      <c r="G2" s="14"/>
      <c r="H2" s="14"/>
      <c r="I2" s="14"/>
      <c r="J2" s="14"/>
      <c r="K2" s="14"/>
    </row>
    <row r="3" spans="1:12" s="1" customFormat="1" ht="15.75" thickBot="1" x14ac:dyDescent="0.3">
      <c r="A3" s="28" t="s">
        <v>0</v>
      </c>
      <c r="B3" s="28" t="s">
        <v>1</v>
      </c>
      <c r="C3" s="28" t="s">
        <v>2</v>
      </c>
      <c r="D3" s="29" t="s">
        <v>42</v>
      </c>
      <c r="E3" s="30" t="s">
        <v>44</v>
      </c>
      <c r="F3" s="30" t="s">
        <v>43</v>
      </c>
      <c r="G3" s="30" t="s">
        <v>33</v>
      </c>
      <c r="H3" s="30" t="s">
        <v>32</v>
      </c>
      <c r="I3" s="30" t="s">
        <v>34</v>
      </c>
      <c r="J3" s="31" t="s">
        <v>3</v>
      </c>
      <c r="K3" s="32" t="s">
        <v>35</v>
      </c>
      <c r="L3" s="1" t="s">
        <v>45</v>
      </c>
    </row>
    <row r="4" spans="1:12" x14ac:dyDescent="0.25">
      <c r="A4" s="34" t="s">
        <v>4</v>
      </c>
      <c r="B4" s="35">
        <v>1</v>
      </c>
      <c r="C4" s="36" t="s">
        <v>6</v>
      </c>
      <c r="D4" s="37">
        <v>5250000</v>
      </c>
      <c r="E4" s="38"/>
      <c r="F4" s="39"/>
      <c r="G4" s="38"/>
      <c r="H4" s="38"/>
      <c r="I4" s="38"/>
      <c r="J4" s="40"/>
      <c r="K4" s="41">
        <f>SUM(D4:J4)</f>
        <v>5250000</v>
      </c>
      <c r="L4" t="s">
        <v>38</v>
      </c>
    </row>
    <row r="5" spans="1:12" ht="15.75" thickBot="1" x14ac:dyDescent="0.3">
      <c r="A5" s="42"/>
      <c r="B5" s="13">
        <v>2</v>
      </c>
      <c r="C5" s="43" t="s">
        <v>7</v>
      </c>
      <c r="D5" s="44">
        <v>1500000</v>
      </c>
      <c r="E5" s="45"/>
      <c r="F5" s="45"/>
      <c r="G5" s="45"/>
      <c r="H5" s="45"/>
      <c r="I5" s="45"/>
      <c r="J5" s="46"/>
      <c r="K5" s="47">
        <f t="shared" ref="K5:K27" si="0">SUM(D5:J5)</f>
        <v>1500000</v>
      </c>
      <c r="L5" s="4" t="s">
        <v>38</v>
      </c>
    </row>
    <row r="6" spans="1:12" x14ac:dyDescent="0.25">
      <c r="A6" s="34" t="s">
        <v>5</v>
      </c>
      <c r="B6" s="35">
        <v>1</v>
      </c>
      <c r="C6" s="48" t="s">
        <v>11</v>
      </c>
      <c r="D6" s="37"/>
      <c r="E6" s="38"/>
      <c r="F6" s="39">
        <v>79000</v>
      </c>
      <c r="G6" s="38"/>
      <c r="H6" s="38"/>
      <c r="I6" s="38"/>
      <c r="J6" s="40"/>
      <c r="K6" s="49">
        <f t="shared" si="0"/>
        <v>79000</v>
      </c>
      <c r="L6" s="4" t="s">
        <v>38</v>
      </c>
    </row>
    <row r="7" spans="1:12" x14ac:dyDescent="0.25">
      <c r="A7" s="50"/>
      <c r="B7" s="12">
        <v>2</v>
      </c>
      <c r="C7" s="3" t="s">
        <v>12</v>
      </c>
      <c r="D7" s="17"/>
      <c r="E7" s="18">
        <v>145000</v>
      </c>
      <c r="F7" s="18">
        <v>79000</v>
      </c>
      <c r="G7" s="18"/>
      <c r="H7" s="18"/>
      <c r="I7" s="18"/>
      <c r="J7" s="20"/>
      <c r="K7" s="51">
        <f t="shared" si="0"/>
        <v>224000</v>
      </c>
      <c r="L7" s="4" t="s">
        <v>38</v>
      </c>
    </row>
    <row r="8" spans="1:12" ht="30.75" thickBot="1" x14ac:dyDescent="0.3">
      <c r="A8" s="42"/>
      <c r="B8" s="13">
        <v>3</v>
      </c>
      <c r="C8" s="52" t="s">
        <v>13</v>
      </c>
      <c r="D8" s="44"/>
      <c r="E8" s="45">
        <v>42000</v>
      </c>
      <c r="F8" s="45"/>
      <c r="G8" s="45"/>
      <c r="H8" s="45"/>
      <c r="I8" s="45"/>
      <c r="J8" s="46"/>
      <c r="K8" s="47">
        <f t="shared" si="0"/>
        <v>42000</v>
      </c>
      <c r="L8" s="4" t="s">
        <v>38</v>
      </c>
    </row>
    <row r="9" spans="1:12" x14ac:dyDescent="0.25">
      <c r="A9" s="34" t="s">
        <v>21</v>
      </c>
      <c r="B9" s="35">
        <v>1</v>
      </c>
      <c r="C9" s="48" t="s">
        <v>16</v>
      </c>
      <c r="D9" s="37">
        <v>1200</v>
      </c>
      <c r="E9" s="38"/>
      <c r="F9" s="38"/>
      <c r="G9" s="38"/>
      <c r="H9" s="38"/>
      <c r="I9" s="38"/>
      <c r="J9" s="40"/>
      <c r="K9" s="49">
        <f t="shared" si="0"/>
        <v>1200</v>
      </c>
      <c r="L9" t="s">
        <v>41</v>
      </c>
    </row>
    <row r="10" spans="1:12" ht="15.75" thickBot="1" x14ac:dyDescent="0.3">
      <c r="A10" s="42"/>
      <c r="B10" s="13">
        <v>2</v>
      </c>
      <c r="C10" s="53" t="s">
        <v>46</v>
      </c>
      <c r="D10" s="44">
        <v>150</v>
      </c>
      <c r="E10" s="45"/>
      <c r="F10" s="45"/>
      <c r="G10" s="45"/>
      <c r="H10" s="45"/>
      <c r="I10" s="45"/>
      <c r="J10" s="46"/>
      <c r="K10" s="54">
        <f t="shared" si="0"/>
        <v>150</v>
      </c>
      <c r="L10" s="4" t="s">
        <v>41</v>
      </c>
    </row>
    <row r="11" spans="1:12" x14ac:dyDescent="0.25">
      <c r="A11" s="34" t="s">
        <v>8</v>
      </c>
      <c r="B11" s="35">
        <v>1</v>
      </c>
      <c r="C11" s="48" t="s">
        <v>17</v>
      </c>
      <c r="D11" s="37">
        <v>9990000</v>
      </c>
      <c r="E11" s="38"/>
      <c r="F11" s="38"/>
      <c r="G11" s="38"/>
      <c r="H11" s="38"/>
      <c r="I11" s="38"/>
      <c r="J11" s="40"/>
      <c r="K11" s="41">
        <f t="shared" si="0"/>
        <v>9990000</v>
      </c>
      <c r="L11" t="s">
        <v>39</v>
      </c>
    </row>
    <row r="12" spans="1:12" x14ac:dyDescent="0.25">
      <c r="A12" s="50"/>
      <c r="B12" s="12">
        <v>2</v>
      </c>
      <c r="C12" s="3" t="s">
        <v>18</v>
      </c>
      <c r="D12" s="17"/>
      <c r="E12" s="18"/>
      <c r="F12" s="18"/>
      <c r="G12" s="18"/>
      <c r="H12" s="18"/>
      <c r="I12" s="18"/>
      <c r="J12" s="20">
        <v>1500000</v>
      </c>
      <c r="K12" s="57">
        <f t="shared" si="0"/>
        <v>1500000</v>
      </c>
      <c r="L12" s="4" t="s">
        <v>39</v>
      </c>
    </row>
    <row r="13" spans="1:12" x14ac:dyDescent="0.25">
      <c r="A13" s="50"/>
      <c r="B13" s="12">
        <v>3</v>
      </c>
      <c r="C13" s="3" t="s">
        <v>36</v>
      </c>
      <c r="D13" s="17"/>
      <c r="E13" s="19">
        <v>2496000</v>
      </c>
      <c r="F13" s="19"/>
      <c r="G13" s="19">
        <v>360000</v>
      </c>
      <c r="H13" s="19"/>
      <c r="I13" s="19"/>
      <c r="J13" s="22">
        <v>1700000</v>
      </c>
      <c r="K13" s="57">
        <f t="shared" si="0"/>
        <v>4556000</v>
      </c>
      <c r="L13" s="4" t="s">
        <v>39</v>
      </c>
    </row>
    <row r="14" spans="1:12" x14ac:dyDescent="0.25">
      <c r="A14" s="50"/>
      <c r="B14" s="12">
        <v>4</v>
      </c>
      <c r="C14" s="3" t="s">
        <v>19</v>
      </c>
      <c r="D14" s="17"/>
      <c r="E14" s="19">
        <v>65000</v>
      </c>
      <c r="F14" s="19"/>
      <c r="G14" s="19"/>
      <c r="H14" s="19"/>
      <c r="I14" s="19"/>
      <c r="J14" s="22"/>
      <c r="K14" s="58">
        <f t="shared" si="0"/>
        <v>65000</v>
      </c>
      <c r="L14" s="4" t="s">
        <v>39</v>
      </c>
    </row>
    <row r="15" spans="1:12" ht="15.75" thickBot="1" x14ac:dyDescent="0.3">
      <c r="A15" s="42"/>
      <c r="B15" s="13">
        <v>5</v>
      </c>
      <c r="C15" s="53" t="s">
        <v>20</v>
      </c>
      <c r="D15" s="44"/>
      <c r="E15" s="45"/>
      <c r="F15" s="25"/>
      <c r="G15" s="25"/>
      <c r="H15" s="25"/>
      <c r="I15" s="25">
        <v>396000</v>
      </c>
      <c r="J15" s="26"/>
      <c r="K15" s="47">
        <f t="shared" si="0"/>
        <v>396000</v>
      </c>
      <c r="L15" s="4" t="s">
        <v>39</v>
      </c>
    </row>
    <row r="16" spans="1:12" x14ac:dyDescent="0.25">
      <c r="A16" s="34" t="s">
        <v>9</v>
      </c>
      <c r="B16" s="35">
        <v>1</v>
      </c>
      <c r="C16" s="48" t="s">
        <v>22</v>
      </c>
      <c r="D16" s="59"/>
      <c r="E16" s="39"/>
      <c r="F16" s="39">
        <v>960000</v>
      </c>
      <c r="G16" s="39"/>
      <c r="H16" s="39"/>
      <c r="I16" s="39"/>
      <c r="J16" s="60"/>
      <c r="K16" s="49">
        <f t="shared" si="0"/>
        <v>960000</v>
      </c>
      <c r="L16" s="4" t="s">
        <v>39</v>
      </c>
    </row>
    <row r="17" spans="1:12" x14ac:dyDescent="0.25">
      <c r="A17" s="50"/>
      <c r="B17" s="12">
        <v>2</v>
      </c>
      <c r="C17" s="3" t="s">
        <v>22</v>
      </c>
      <c r="D17" s="23"/>
      <c r="E17" s="19"/>
      <c r="F17" s="19">
        <v>60000</v>
      </c>
      <c r="G17" s="19"/>
      <c r="H17" s="19"/>
      <c r="I17" s="19"/>
      <c r="J17" s="22"/>
      <c r="K17" s="58">
        <f t="shared" si="0"/>
        <v>60000</v>
      </c>
      <c r="L17" s="4" t="s">
        <v>39</v>
      </c>
    </row>
    <row r="18" spans="1:12" x14ac:dyDescent="0.25">
      <c r="A18" s="50"/>
      <c r="B18" s="12">
        <v>3</v>
      </c>
      <c r="C18" s="3" t="s">
        <v>22</v>
      </c>
      <c r="D18" s="23"/>
      <c r="E18" s="19"/>
      <c r="F18" s="19"/>
      <c r="G18" s="19"/>
      <c r="H18" s="19"/>
      <c r="I18" s="19">
        <v>48</v>
      </c>
      <c r="J18" s="22"/>
      <c r="K18" s="57">
        <f t="shared" si="0"/>
        <v>48</v>
      </c>
      <c r="L18" t="s">
        <v>40</v>
      </c>
    </row>
    <row r="19" spans="1:12" x14ac:dyDescent="0.25">
      <c r="A19" s="50"/>
      <c r="B19" s="12">
        <v>4</v>
      </c>
      <c r="C19" s="3" t="s">
        <v>23</v>
      </c>
      <c r="D19" s="23">
        <v>67500</v>
      </c>
      <c r="E19" s="19"/>
      <c r="F19" s="19"/>
      <c r="G19" s="19"/>
      <c r="H19" s="19"/>
      <c r="I19" s="19"/>
      <c r="J19" s="22"/>
      <c r="K19" s="61">
        <f t="shared" si="0"/>
        <v>67500</v>
      </c>
      <c r="L19" s="4" t="s">
        <v>39</v>
      </c>
    </row>
    <row r="20" spans="1:12" ht="15.75" thickBot="1" x14ac:dyDescent="0.3">
      <c r="A20" s="42"/>
      <c r="B20" s="13">
        <v>5</v>
      </c>
      <c r="C20" s="53" t="s">
        <v>24</v>
      </c>
      <c r="D20" s="24"/>
      <c r="E20" s="25"/>
      <c r="F20" s="25"/>
      <c r="G20" s="25"/>
      <c r="H20" s="25">
        <v>200</v>
      </c>
      <c r="I20" s="25"/>
      <c r="J20" s="26"/>
      <c r="K20" s="47">
        <f t="shared" si="0"/>
        <v>200</v>
      </c>
      <c r="L20" s="4" t="s">
        <v>40</v>
      </c>
    </row>
    <row r="21" spans="1:12" s="2" customFormat="1" ht="15.75" thickBot="1" x14ac:dyDescent="0.3">
      <c r="A21" s="62" t="s">
        <v>10</v>
      </c>
      <c r="B21" s="63">
        <v>1</v>
      </c>
      <c r="C21" s="64" t="s">
        <v>25</v>
      </c>
      <c r="D21" s="65">
        <v>100000</v>
      </c>
      <c r="E21" s="66"/>
      <c r="F21" s="66"/>
      <c r="G21" s="66"/>
      <c r="H21" s="66"/>
      <c r="I21" s="66">
        <v>240000</v>
      </c>
      <c r="J21" s="67"/>
      <c r="K21" s="68">
        <f t="shared" si="0"/>
        <v>340000</v>
      </c>
      <c r="L21" s="4" t="s">
        <v>39</v>
      </c>
    </row>
    <row r="22" spans="1:12" x14ac:dyDescent="0.25">
      <c r="A22" s="34" t="s">
        <v>14</v>
      </c>
      <c r="B22" s="35">
        <v>1</v>
      </c>
      <c r="C22" s="48" t="s">
        <v>26</v>
      </c>
      <c r="D22" s="59"/>
      <c r="E22" s="39">
        <v>290</v>
      </c>
      <c r="F22" s="39"/>
      <c r="G22" s="39"/>
      <c r="H22" s="39"/>
      <c r="I22" s="39"/>
      <c r="J22" s="60"/>
      <c r="K22" s="41">
        <f t="shared" si="0"/>
        <v>290</v>
      </c>
      <c r="L22" s="4" t="s">
        <v>41</v>
      </c>
    </row>
    <row r="23" spans="1:12" x14ac:dyDescent="0.25">
      <c r="A23" s="50"/>
      <c r="B23" s="12">
        <v>2</v>
      </c>
      <c r="C23" s="3" t="s">
        <v>27</v>
      </c>
      <c r="D23" s="23">
        <v>2050</v>
      </c>
      <c r="E23" s="19"/>
      <c r="F23" s="19"/>
      <c r="G23" s="19"/>
      <c r="H23" s="19"/>
      <c r="I23" s="19"/>
      <c r="J23" s="22">
        <v>220</v>
      </c>
      <c r="K23" s="70">
        <f t="shared" si="0"/>
        <v>2270</v>
      </c>
      <c r="L23" s="4" t="s">
        <v>41</v>
      </c>
    </row>
    <row r="24" spans="1:12" x14ac:dyDescent="0.25">
      <c r="A24" s="50"/>
      <c r="B24" s="12">
        <v>3</v>
      </c>
      <c r="C24" s="3" t="s">
        <v>28</v>
      </c>
      <c r="D24" s="23"/>
      <c r="E24" s="19"/>
      <c r="F24" s="19"/>
      <c r="G24" s="19"/>
      <c r="H24" s="19">
        <v>50</v>
      </c>
      <c r="I24" s="19"/>
      <c r="J24" s="22"/>
      <c r="K24" s="70">
        <f t="shared" si="0"/>
        <v>50</v>
      </c>
      <c r="L24" s="4" t="s">
        <v>41</v>
      </c>
    </row>
    <row r="25" spans="1:12" ht="15.75" thickBot="1" x14ac:dyDescent="0.3">
      <c r="A25" s="42"/>
      <c r="B25" s="13">
        <v>4</v>
      </c>
      <c r="C25" s="53" t="s">
        <v>29</v>
      </c>
      <c r="D25" s="24"/>
      <c r="E25" s="25"/>
      <c r="F25" s="25"/>
      <c r="G25" s="25">
        <v>48</v>
      </c>
      <c r="H25" s="25"/>
      <c r="I25" s="25"/>
      <c r="J25" s="26">
        <v>160</v>
      </c>
      <c r="K25" s="47">
        <f t="shared" si="0"/>
        <v>208</v>
      </c>
      <c r="L25" s="4" t="s">
        <v>41</v>
      </c>
    </row>
    <row r="26" spans="1:12" x14ac:dyDescent="0.25">
      <c r="A26" s="15" t="s">
        <v>15</v>
      </c>
      <c r="B26" s="11">
        <v>1</v>
      </c>
      <c r="C26" s="69" t="s">
        <v>30</v>
      </c>
      <c r="D26" s="55">
        <v>360</v>
      </c>
      <c r="E26" s="33">
        <v>200</v>
      </c>
      <c r="F26" s="33"/>
      <c r="G26" s="33"/>
      <c r="H26" s="33"/>
      <c r="I26" s="33"/>
      <c r="J26" s="56"/>
      <c r="K26" s="21">
        <f t="shared" si="0"/>
        <v>560</v>
      </c>
      <c r="L26" s="4" t="s">
        <v>41</v>
      </c>
    </row>
    <row r="27" spans="1:12" ht="15.75" thickBot="1" x14ac:dyDescent="0.3">
      <c r="A27" s="16"/>
      <c r="B27" s="9">
        <v>2</v>
      </c>
      <c r="C27" s="10" t="s">
        <v>31</v>
      </c>
      <c r="D27" s="24"/>
      <c r="E27" s="25">
        <v>30</v>
      </c>
      <c r="F27" s="25"/>
      <c r="G27" s="25"/>
      <c r="H27" s="25"/>
      <c r="I27" s="25"/>
      <c r="J27" s="26"/>
      <c r="K27" s="27">
        <f t="shared" si="0"/>
        <v>30</v>
      </c>
      <c r="L27" s="4" t="s">
        <v>41</v>
      </c>
    </row>
    <row r="28" spans="1:12" x14ac:dyDescent="0.25">
      <c r="F28" s="8"/>
    </row>
  </sheetData>
  <mergeCells count="8">
    <mergeCell ref="D2:K2"/>
    <mergeCell ref="A22:A25"/>
    <mergeCell ref="A26:A27"/>
    <mergeCell ref="A16:A20"/>
    <mergeCell ref="A11:A15"/>
    <mergeCell ref="A9:A10"/>
    <mergeCell ref="A6:A8"/>
    <mergeCell ref="A4:A5"/>
  </mergeCells>
  <pageMargins left="0.25" right="0.25" top="0.75" bottom="0.75" header="0.3" footer="0.3"/>
  <pageSetup paperSize="8" scale="57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DETAIL futur marché GHT</vt:lpstr>
    </vt:vector>
  </TitlesOfParts>
  <Company>CHU-Nantes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GOUGNARD Camille</dc:creator>
  <cp:lastModifiedBy>TRITSCH-GERBOU Titouan</cp:lastModifiedBy>
  <dcterms:created xsi:type="dcterms:W3CDTF">2025-01-09T13:32:14Z</dcterms:created>
  <dcterms:modified xsi:type="dcterms:W3CDTF">2025-03-06T17:14:40Z</dcterms:modified>
</cp:coreProperties>
</file>