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1724514D-22E2-4012-A14F-15AA4DD8BD58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E12" i="1" s="1"/>
  <c r="G12" i="1"/>
  <c r="H12" i="1" l="1"/>
  <c r="F9" i="1" l="1"/>
  <c r="H9" i="1" s="1"/>
  <c r="F10" i="1"/>
  <c r="H10" i="1" s="1"/>
  <c r="F11" i="1"/>
  <c r="H11" i="1" s="1"/>
  <c r="F13" i="1"/>
  <c r="E13" i="1" s="1"/>
  <c r="G9" i="1"/>
  <c r="G10" i="1"/>
  <c r="G11" i="1"/>
  <c r="G13" i="1"/>
  <c r="F8" i="1"/>
  <c r="H8" i="1" s="1"/>
  <c r="F7" i="1"/>
  <c r="H7" i="1" s="1"/>
  <c r="G8" i="1"/>
  <c r="G7" i="1"/>
  <c r="G14" i="1" l="1"/>
  <c r="H13" i="1"/>
  <c r="H14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<sst xmlns="http://schemas.openxmlformats.org/spreadsheetml/2006/main" count="26" uniqueCount="21">
  <si>
    <t>ARTICLES</t>
  </si>
  <si>
    <t>MONTANT TOTAL HT</t>
  </si>
  <si>
    <t>MONTANT TOTAL TTC</t>
  </si>
  <si>
    <t xml:space="preserve">TOTAUX   </t>
  </si>
  <si>
    <t>BORDEREAU DES PRIX UNITAIRES</t>
  </si>
  <si>
    <t>TVA (20%)</t>
  </si>
  <si>
    <t>Module de stokages (13m2)
froid négatif (-21°C/-18°C)</t>
  </si>
  <si>
    <t>Module de stokages (13m2)
froid positif (0-3°C)</t>
  </si>
  <si>
    <t>Module de production (13m2)
froid positif (9°C-11°C</t>
  </si>
  <si>
    <t xml:space="preserve">MARCHÉ MF 2025-06 :  Location et maintenance de modules de stockage et production à température dirigée et de cellules de refroidissement </t>
  </si>
  <si>
    <t xml:space="preserve">Intervention de dépannage (sous 48 heures maximum) </t>
  </si>
  <si>
    <t>Cellule de refroidissement (volume de refroidissement = 160L)</t>
  </si>
  <si>
    <t xml:space="preserve">Module de stokages (13m2)
température ambiante </t>
  </si>
  <si>
    <t>Travaux préparatoires éventuels (articles 1.3 et 1.4 du CCTP)</t>
  </si>
  <si>
    <t>Unité</t>
  </si>
  <si>
    <t>Forfait</t>
  </si>
  <si>
    <t>PRIX UNITAIRE HT</t>
  </si>
  <si>
    <t>PRIX UNITAIRE TTC</t>
  </si>
  <si>
    <t>Location mensuelle</t>
  </si>
  <si>
    <t xml:space="preserve">QUANTITÉS ESTIMATIVES </t>
  </si>
  <si>
    <t>Les quantites estimatives ne sont pas contractuelles, elles ne serviront qu'à l'analyse des offres.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</si>
</sst>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3" fillId="0" borderId="18" xfId="0" applyNumberFormat="1" applyFon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3" fontId="0" fillId="0" borderId="19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/>
    </xf>
    <xf numFmtId="0" fontId="2" fillId="3" borderId="13" xfId="0" applyFont="1" applyFill="1" applyBorder="1" applyAlignment="1">
      <alignment horizontal="right" vertical="center"/>
    </xf>
    <xf numFmtId="0" fontId="2" fillId="3" borderId="14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0" fillId="0" borderId="4" xfId="0" applyNumberFormat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85726</xdr:rowOff>
    </xdr:from>
    <xdr:to>
      <xdr:col>0</xdr:col>
      <xdr:colOff>1408397</xdr:colOff>
      <xdr:row>2</xdr:row>
      <xdr:rowOff>609601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85726"/>
          <a:ext cx="1075022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6"/>
  <sheetViews>
    <sheetView tabSelected="1" topLeftCell="A2" zoomScaleNormal="100" workbookViewId="0">
      <selection activeCell="K12" sqref="K12"/>
    </sheetView>
  </sheetViews>
  <sheetFormatPr baseColWidth="10" defaultColWidth="9.140625" defaultRowHeight="15" x14ac:dyDescent="0.25"/>
  <cols>
    <col min="1" max="1" width="23.140625" customWidth="1"/>
    <col min="2" max="3" width="22.5703125" customWidth="1"/>
    <col min="4" max="7" width="23.7109375" customWidth="1"/>
    <col min="8" max="8" width="21" style="1" customWidth="1"/>
  </cols>
  <sheetData>
    <row r="2" spans="1:8" ht="31.5" customHeight="1" x14ac:dyDescent="0.3">
      <c r="A2" s="29" t="s">
        <v>4</v>
      </c>
      <c r="B2" s="29"/>
      <c r="C2" s="29"/>
      <c r="D2" s="29"/>
      <c r="E2" s="29"/>
      <c r="F2" s="29"/>
      <c r="G2" s="29"/>
      <c r="H2" s="29"/>
    </row>
    <row r="3" spans="1:8" ht="51" customHeight="1" x14ac:dyDescent="0.3">
      <c r="A3" s="4"/>
      <c r="B3" s="4"/>
      <c r="C3" s="4"/>
      <c r="D3" s="4"/>
      <c r="E3" s="4"/>
      <c r="F3" s="4"/>
      <c r="G3" s="4"/>
      <c r="H3" s="4"/>
    </row>
    <row r="4" spans="1:8" ht="18.75" x14ac:dyDescent="0.3">
      <c r="A4" s="29" t="s">
        <v>9</v>
      </c>
      <c r="B4" s="29"/>
      <c r="C4" s="29"/>
      <c r="D4" s="29"/>
      <c r="E4" s="29"/>
      <c r="F4" s="29"/>
      <c r="G4" s="29"/>
      <c r="H4" s="29"/>
    </row>
    <row r="5" spans="1:8" ht="15.75" thickBot="1" x14ac:dyDescent="0.3"/>
    <row r="6" spans="1:8" ht="34.5" customHeight="1" thickBot="1" x14ac:dyDescent="0.3">
      <c r="A6" s="9" t="s">
        <v>0</v>
      </c>
      <c r="B6" s="31" t="s">
        <v>19</v>
      </c>
      <c r="C6" s="32" t="s">
        <v>14</v>
      </c>
      <c r="D6" s="10" t="s">
        <v>16</v>
      </c>
      <c r="E6" s="2" t="s">
        <v>5</v>
      </c>
      <c r="F6" s="11" t="s">
        <v>17</v>
      </c>
      <c r="G6" s="3" t="s">
        <v>1</v>
      </c>
      <c r="H6" s="3" t="s">
        <v>2</v>
      </c>
    </row>
    <row r="7" spans="1:8" ht="74.25" customHeight="1" thickBot="1" x14ac:dyDescent="0.3">
      <c r="A7" s="18" t="s">
        <v>7</v>
      </c>
      <c r="B7" s="30">
        <v>2</v>
      </c>
      <c r="C7" s="30" t="s">
        <v>18</v>
      </c>
      <c r="D7" s="14"/>
      <c r="E7" s="14">
        <f>F7-D7</f>
        <v>0</v>
      </c>
      <c r="F7" s="15">
        <f>D7*1.2</f>
        <v>0</v>
      </c>
      <c r="G7" s="5">
        <f>D7*B7</f>
        <v>0</v>
      </c>
      <c r="H7" s="6">
        <f>F7*B7</f>
        <v>0</v>
      </c>
    </row>
    <row r="8" spans="1:8" ht="75.75" customHeight="1" thickBot="1" x14ac:dyDescent="0.3">
      <c r="A8" s="18" t="s">
        <v>6</v>
      </c>
      <c r="B8" s="20">
        <v>2</v>
      </c>
      <c r="C8" s="20" t="s">
        <v>18</v>
      </c>
      <c r="D8" s="16"/>
      <c r="E8" s="16">
        <f>F8-D8</f>
        <v>0</v>
      </c>
      <c r="F8" s="17">
        <f>D8*1.2</f>
        <v>0</v>
      </c>
      <c r="G8" s="12">
        <f t="shared" ref="G8:G13" si="0">D8*B8</f>
        <v>0</v>
      </c>
      <c r="H8" s="13">
        <f t="shared" ref="H8:H13" si="1">F8*B8</f>
        <v>0</v>
      </c>
    </row>
    <row r="9" spans="1:8" ht="75.75" customHeight="1" thickBot="1" x14ac:dyDescent="0.3">
      <c r="A9" s="18" t="s">
        <v>8</v>
      </c>
      <c r="B9" s="20">
        <v>1</v>
      </c>
      <c r="C9" s="20" t="s">
        <v>18</v>
      </c>
      <c r="D9" s="16"/>
      <c r="E9" s="16">
        <f t="shared" ref="E9:E13" si="2">F9-D9</f>
        <v>0</v>
      </c>
      <c r="F9" s="17">
        <f t="shared" ref="F9:F13" si="3">D9*1.2</f>
        <v>0</v>
      </c>
      <c r="G9" s="12">
        <f t="shared" si="0"/>
        <v>0</v>
      </c>
      <c r="H9" s="13">
        <f t="shared" si="1"/>
        <v>0</v>
      </c>
    </row>
    <row r="10" spans="1:8" ht="75.75" customHeight="1" x14ac:dyDescent="0.25">
      <c r="A10" s="18" t="s">
        <v>12</v>
      </c>
      <c r="B10" s="20">
        <v>1</v>
      </c>
      <c r="C10" s="20" t="s">
        <v>18</v>
      </c>
      <c r="D10" s="16"/>
      <c r="E10" s="16">
        <f t="shared" si="2"/>
        <v>0</v>
      </c>
      <c r="F10" s="17">
        <f t="shared" si="3"/>
        <v>0</v>
      </c>
      <c r="G10" s="12">
        <f t="shared" si="0"/>
        <v>0</v>
      </c>
      <c r="H10" s="13">
        <f t="shared" si="1"/>
        <v>0</v>
      </c>
    </row>
    <row r="11" spans="1:8" ht="75.75" customHeight="1" x14ac:dyDescent="0.25">
      <c r="A11" s="23" t="s">
        <v>11</v>
      </c>
      <c r="B11" s="24">
        <v>2</v>
      </c>
      <c r="C11" s="20" t="s">
        <v>18</v>
      </c>
      <c r="D11" s="25"/>
      <c r="E11" s="16">
        <f t="shared" si="2"/>
        <v>0</v>
      </c>
      <c r="F11" s="17">
        <f t="shared" si="3"/>
        <v>0</v>
      </c>
      <c r="G11" s="12">
        <f t="shared" si="0"/>
        <v>0</v>
      </c>
      <c r="H11" s="19">
        <f t="shared" si="1"/>
        <v>0</v>
      </c>
    </row>
    <row r="12" spans="1:8" ht="75.75" customHeight="1" x14ac:dyDescent="0.25">
      <c r="A12" s="22" t="s">
        <v>13</v>
      </c>
      <c r="B12" s="20">
        <v>1</v>
      </c>
      <c r="C12" s="20" t="s">
        <v>15</v>
      </c>
      <c r="D12" s="16"/>
      <c r="E12" s="16">
        <f t="shared" si="2"/>
        <v>0</v>
      </c>
      <c r="F12" s="17">
        <f t="shared" si="3"/>
        <v>0</v>
      </c>
      <c r="G12" s="12">
        <f t="shared" si="0"/>
        <v>0</v>
      </c>
      <c r="H12" s="21">
        <f t="shared" si="1"/>
        <v>0</v>
      </c>
    </row>
    <row r="13" spans="1:8" ht="75.75" customHeight="1" x14ac:dyDescent="0.25">
      <c r="A13" s="22" t="s">
        <v>10</v>
      </c>
      <c r="B13" s="20">
        <v>1</v>
      </c>
      <c r="C13" s="20" t="s">
        <v>15</v>
      </c>
      <c r="D13" s="16"/>
      <c r="E13" s="16">
        <f t="shared" si="2"/>
        <v>0</v>
      </c>
      <c r="F13" s="17">
        <f t="shared" si="3"/>
        <v>0</v>
      </c>
      <c r="G13" s="12">
        <f t="shared" si="0"/>
        <v>0</v>
      </c>
      <c r="H13" s="21">
        <f t="shared" si="1"/>
        <v>0</v>
      </c>
    </row>
    <row r="14" spans="1:8" ht="32.25" customHeight="1" thickBot="1" x14ac:dyDescent="0.3">
      <c r="A14" s="26" t="s">
        <v>3</v>
      </c>
      <c r="B14" s="27"/>
      <c r="C14" s="27"/>
      <c r="D14" s="27"/>
      <c r="E14" s="27"/>
      <c r="F14" s="28"/>
      <c r="G14" s="7">
        <f>SUM(G7:G13)</f>
        <v>0</v>
      </c>
      <c r="H14" s="8">
        <f>SUM(H7:H13)</f>
        <v>0</v>
      </c>
    </row>
    <row r="16" spans="1:8" ht="36.75" customHeight="1" x14ac:dyDescent="0.25">
      <c r="A16" s="33" t="s">
        <v>20</v>
      </c>
      <c r="B16" s="33"/>
      <c r="C16" s="33"/>
    </row>
  </sheetData>
  <mergeCells count="4">
    <mergeCell ref="A14:F14"/>
    <mergeCell ref="A2:H2"/>
    <mergeCell ref="A4:H4"/>
    <mergeCell ref="A16:C16"/>
  </mergeCells>
  <pageMargins left="0.23622047244094491" right="0.23622047244094491" top="0" bottom="0.74803149606299213" header="0.31496062992125984" footer="0.31496062992125984"/>
  <pageSetup paperSize="9" scale="8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2025-03-06T15:25:39Z</dcterms:modified>
</cp:coreProperties>
</file>